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155" windowHeight="9195" tabRatio="897" firstSheet="1" activeTab="7"/>
  </bookViews>
  <sheets>
    <sheet name="Team Kata Summary" sheetId="1" state="hidden" r:id="rId1"/>
    <sheet name="Jnr Kumite" sheetId="2" r:id="rId2"/>
    <sheet name="Snr Kumite" sheetId="3" r:id="rId3"/>
    <sheet name="8-Blank" sheetId="4" r:id="rId4"/>
    <sheet name="32 entrants" sheetId="5" r:id="rId5"/>
    <sheet name="Results" sheetId="6" r:id="rId6"/>
    <sheet name="Mats" sheetId="7" r:id="rId7"/>
    <sheet name="3 entrants" sheetId="8" r:id="rId8"/>
    <sheet name="4 entrants" sheetId="9" r:id="rId9"/>
    <sheet name="5 entrants" sheetId="10" r:id="rId10"/>
    <sheet name="6 entrants" sheetId="11" r:id="rId11"/>
    <sheet name="7 entrants" sheetId="12" r:id="rId12"/>
    <sheet name="8 entrants" sheetId="13" r:id="rId13"/>
    <sheet name="9 entrants" sheetId="14" r:id="rId14"/>
    <sheet name="10 entrants" sheetId="15" r:id="rId15"/>
    <sheet name="11 entrants" sheetId="16" r:id="rId16"/>
    <sheet name="12 entrants" sheetId="17" r:id="rId17"/>
    <sheet name="13 entrants" sheetId="18" r:id="rId18"/>
    <sheet name="14 entrants" sheetId="19" r:id="rId19"/>
    <sheet name="15 entrants" sheetId="20" r:id="rId20"/>
    <sheet name="16 entrants" sheetId="21" r:id="rId21"/>
    <sheet name="Individual Kata by Region" sheetId="22" state="hidden" r:id="rId22"/>
    <sheet name="Team Kata" sheetId="23" state="hidden" r:id="rId23"/>
    <sheet name="Northern Individual Kata" sheetId="24" state="hidden" r:id="rId24"/>
    <sheet name="Northern Kumite" sheetId="25" state="hidden" r:id="rId25"/>
    <sheet name="Northern Team Kata" sheetId="26" state="hidden" r:id="rId26"/>
    <sheet name="Southern Kumite" sheetId="27" state="hidden" r:id="rId27"/>
    <sheet name="Southern Individual Kata" sheetId="28" state="hidden" r:id="rId28"/>
    <sheet name="Southern Team Kata" sheetId="29" state="hidden" r:id="rId29"/>
  </sheets>
  <definedNames>
    <definedName name="_xlnm.Print_Area" localSheetId="14">'10 entrants'!$A$1:$AD$56</definedName>
    <definedName name="_xlnm.Print_Area" localSheetId="15">'11 entrants'!$A$1:$AD$57</definedName>
    <definedName name="_xlnm.Print_Area" localSheetId="16">'12 entrants'!$A$1:$AD$58</definedName>
    <definedName name="_xlnm.Print_Area" localSheetId="17">'13 entrants'!$A$1:$AD$59</definedName>
    <definedName name="_xlnm.Print_Area" localSheetId="18">'14 entrants'!$A$1:$AD$60</definedName>
    <definedName name="_xlnm.Print_Area" localSheetId="19">'15 entrants'!$A$1:$AD$61</definedName>
    <definedName name="_xlnm.Print_Area" localSheetId="20">'16 entrants'!$A$1:$AD$62</definedName>
    <definedName name="_xlnm.Print_Area" localSheetId="7">'3 entrants'!$A$1:$U$40</definedName>
    <definedName name="_xlnm.Print_Area" localSheetId="4">'32 entrants'!$A$1:$AJ$104</definedName>
    <definedName name="_xlnm.Print_Area" localSheetId="8">'4 entrants'!$A$1:$U$41</definedName>
    <definedName name="_xlnm.Print_Area" localSheetId="9">'5 entrants'!$A$1:$X$51</definedName>
    <definedName name="_xlnm.Print_Area" localSheetId="10">'6 entrants'!$A$1:$X$52</definedName>
    <definedName name="_xlnm.Print_Area" localSheetId="11">'7 entrants'!$A$1:$X$53</definedName>
    <definedName name="_xlnm.Print_Area" localSheetId="12">'8 entrants'!$A$1:$X$54</definedName>
    <definedName name="_xlnm.Print_Area" localSheetId="3">'8-Blank'!$A$1:$X$46</definedName>
    <definedName name="_xlnm.Print_Area" localSheetId="13">'9 entrants'!$A$1:$AD$55</definedName>
    <definedName name="_xlnm.Print_Area" localSheetId="21">'Individual Kata by Region'!$A$1:$V$94</definedName>
    <definedName name="_xlnm.Print_Area" localSheetId="1">'Jnr Kumite'!$A$1:$J$123</definedName>
    <definedName name="_xlnm.Print_Area" localSheetId="6">'Mats'!$A$1:$S$44</definedName>
    <definedName name="_xlnm.Print_Area" localSheetId="5">'Results'!$A$1:$H$102</definedName>
    <definedName name="_xlnm.Print_Area" localSheetId="2">'Snr Kumite'!$A$1:$J$123</definedName>
    <definedName name="_xlnm.Print_Area" localSheetId="27">'Southern Individual Kata'!$A$1:$N$114</definedName>
    <definedName name="_xlnm.Print_Area" localSheetId="26">'Southern Kumite'!$A$1:$N$104</definedName>
    <definedName name="_xlnm.Print_Area" localSheetId="28">'Southern Team Kata'!$A$1:$Q$47</definedName>
    <definedName name="_xlnm.Print_Area" localSheetId="22">'Team Kata'!$A$1:$Q$28</definedName>
    <definedName name="_xlnm.Print_Area" localSheetId="0">'Team Kata Summary'!$A$1:$Q$96</definedName>
    <definedName name="_xlnm.Print_Titles" localSheetId="5">'Results'!$1:$3</definedName>
  </definedNames>
  <calcPr fullCalcOnLoad="1"/>
</workbook>
</file>

<file path=xl/sharedStrings.xml><?xml version="1.0" encoding="utf-8"?>
<sst xmlns="http://schemas.openxmlformats.org/spreadsheetml/2006/main" count="5288" uniqueCount="681">
  <si>
    <t>TEAM KATA</t>
  </si>
  <si>
    <t>Muscliffe A</t>
  </si>
  <si>
    <t>Burton C</t>
  </si>
  <si>
    <t>Burton A</t>
  </si>
  <si>
    <t>Hedge End A</t>
  </si>
  <si>
    <t>Burton B</t>
  </si>
  <si>
    <t>Parkstone A</t>
  </si>
  <si>
    <t>Muscliffe D</t>
  </si>
  <si>
    <t>Tenshi A</t>
  </si>
  <si>
    <t>Parkstone B</t>
  </si>
  <si>
    <t>Muscliffe E</t>
  </si>
  <si>
    <t>Tenshi B</t>
  </si>
  <si>
    <t>Hedge End F</t>
  </si>
  <si>
    <t>Hedge End C</t>
  </si>
  <si>
    <t>Hedge End B</t>
  </si>
  <si>
    <t>Muscliffe G</t>
  </si>
  <si>
    <t>Hedge End D</t>
  </si>
  <si>
    <t>Muscliffe H</t>
  </si>
  <si>
    <t>Burton E</t>
  </si>
  <si>
    <t>Tenshi C</t>
  </si>
  <si>
    <t>Hedge End E</t>
  </si>
  <si>
    <t>Tenshi D</t>
  </si>
  <si>
    <t>Harrison</t>
  </si>
  <si>
    <t>Craddock</t>
  </si>
  <si>
    <t>Callum</t>
  </si>
  <si>
    <t>Campbell-Smith</t>
  </si>
  <si>
    <t>Muscliffe</t>
  </si>
  <si>
    <t>Tenshi</t>
  </si>
  <si>
    <t xml:space="preserve">Stuart </t>
  </si>
  <si>
    <t>McNair</t>
  </si>
  <si>
    <t>Hedge End</t>
  </si>
  <si>
    <t>Traversari</t>
  </si>
  <si>
    <t>Doohan</t>
  </si>
  <si>
    <t>Alfie</t>
  </si>
  <si>
    <t>Scott</t>
  </si>
  <si>
    <t>Jensen</t>
  </si>
  <si>
    <t>Madi</t>
  </si>
  <si>
    <t>Burton</t>
  </si>
  <si>
    <t>Walbridge</t>
  </si>
  <si>
    <t>Choy</t>
  </si>
  <si>
    <t>Mullhall</t>
  </si>
  <si>
    <t>Newton</t>
  </si>
  <si>
    <t>Alex</t>
  </si>
  <si>
    <t>James</t>
  </si>
  <si>
    <t>Owen</t>
  </si>
  <si>
    <t>Patrick</t>
  </si>
  <si>
    <t>Izharudin</t>
  </si>
  <si>
    <t>Michael</t>
  </si>
  <si>
    <t>George</t>
  </si>
  <si>
    <t>Smith</t>
  </si>
  <si>
    <t>Reslan</t>
  </si>
  <si>
    <t>Harry</t>
  </si>
  <si>
    <t>Connie</t>
  </si>
  <si>
    <t>Bowes</t>
  </si>
  <si>
    <t>Alexander</t>
  </si>
  <si>
    <t>Excell</t>
  </si>
  <si>
    <t>Lauren</t>
  </si>
  <si>
    <t>Al Magribi</t>
  </si>
  <si>
    <t>Yousif</t>
  </si>
  <si>
    <t>Drake</t>
  </si>
  <si>
    <t xml:space="preserve">Raquet </t>
  </si>
  <si>
    <t>Daniel</t>
  </si>
  <si>
    <t>William</t>
  </si>
  <si>
    <t>Hannah</t>
  </si>
  <si>
    <t>Bussell</t>
  </si>
  <si>
    <t>Curtis</t>
  </si>
  <si>
    <t>Travis</t>
  </si>
  <si>
    <t>Parkstone</t>
  </si>
  <si>
    <t>Ball</t>
  </si>
  <si>
    <t>Foulkes</t>
  </si>
  <si>
    <t>Andrews</t>
  </si>
  <si>
    <t>wallbridge</t>
  </si>
  <si>
    <t>Norman</t>
  </si>
  <si>
    <t>Gibbs</t>
  </si>
  <si>
    <t>Withers</t>
  </si>
  <si>
    <t>Sawyer</t>
  </si>
  <si>
    <t>Tilbury</t>
  </si>
  <si>
    <t>Mills</t>
  </si>
  <si>
    <t>Nemes</t>
  </si>
  <si>
    <t>Walker</t>
  </si>
  <si>
    <t>Greer</t>
  </si>
  <si>
    <t>Heath</t>
  </si>
  <si>
    <t>Taylor</t>
  </si>
  <si>
    <t>Pritchard</t>
  </si>
  <si>
    <t>Wilcox</t>
  </si>
  <si>
    <t>Gibson</t>
  </si>
  <si>
    <t>Toby</t>
  </si>
  <si>
    <t>Annett</t>
  </si>
  <si>
    <t>Stride</t>
  </si>
  <si>
    <t>Moore</t>
  </si>
  <si>
    <t>Fry</t>
  </si>
  <si>
    <t>Snelling</t>
  </si>
  <si>
    <t>Russell</t>
  </si>
  <si>
    <t>Abbey</t>
  </si>
  <si>
    <t>Chris</t>
  </si>
  <si>
    <t>Mark</t>
  </si>
  <si>
    <t>Lucy</t>
  </si>
  <si>
    <t>Cameron</t>
  </si>
  <si>
    <t>Emily</t>
  </si>
  <si>
    <t>Sam</t>
  </si>
  <si>
    <t>Morgan</t>
  </si>
  <si>
    <t>Ben</t>
  </si>
  <si>
    <t>Kira Mills</t>
  </si>
  <si>
    <t>Thomas</t>
  </si>
  <si>
    <t>Leon</t>
  </si>
  <si>
    <t>Molly</t>
  </si>
  <si>
    <t>Bethany</t>
  </si>
  <si>
    <t>Rachel</t>
  </si>
  <si>
    <t>First</t>
  </si>
  <si>
    <t>Name</t>
  </si>
  <si>
    <t>Last</t>
  </si>
  <si>
    <t>Dojo</t>
  </si>
  <si>
    <t>Current</t>
  </si>
  <si>
    <t>Grade</t>
  </si>
  <si>
    <t>Height</t>
  </si>
  <si>
    <t>on date of</t>
  </si>
  <si>
    <t>Competition</t>
  </si>
  <si>
    <t xml:space="preserve">Age </t>
  </si>
  <si>
    <t xml:space="preserve">Would each sensei please complete the following information for their Dojo and return the completed spreadsheet to Ralph Elliott-King </t>
  </si>
  <si>
    <t>Thank you.</t>
  </si>
  <si>
    <t>Feet &amp; Inches</t>
  </si>
  <si>
    <t>Replacement 1</t>
  </si>
  <si>
    <t>Attending (Y/N)</t>
  </si>
  <si>
    <t>Inches Please</t>
  </si>
  <si>
    <t>Kyu Grade</t>
  </si>
  <si>
    <t>Junior</t>
  </si>
  <si>
    <t>Dan Grade</t>
  </si>
  <si>
    <t>Number only</t>
  </si>
  <si>
    <t>Number Only</t>
  </si>
  <si>
    <t>BURTON: INDIVIDUAL KATA</t>
  </si>
  <si>
    <t>HEDGE END: INDIVIDUAL KATA</t>
  </si>
  <si>
    <t>MUSCLIFFE: INDIVIDUAL KATA</t>
  </si>
  <si>
    <t>TENSHI: INDIVIDUAL KATA</t>
  </si>
  <si>
    <t xml:space="preserve">Qualifying Entrants to National Championships on 18th October 2009 </t>
  </si>
  <si>
    <t xml:space="preserve">INDIVIDUAL KUMITE </t>
  </si>
  <si>
    <t>INDIVIDUAL KATA</t>
  </si>
  <si>
    <t>Team Member 1</t>
  </si>
  <si>
    <t>Age</t>
  </si>
  <si>
    <t>Please note all ages should be stated as on the day of the competition</t>
  </si>
  <si>
    <t>BURTON KARATE CLUB</t>
  </si>
  <si>
    <t>Team Member 2</t>
  </si>
  <si>
    <t>Team Member 3</t>
  </si>
  <si>
    <t>Please just enter the number for Kyu grades, or state Jnr Shodan or Jnr Nidan</t>
  </si>
  <si>
    <t>At this moment in time I do not posses details of the individuals that made up each Team. We shall have to rely upon the Senseis to identify and complete this information.</t>
  </si>
  <si>
    <t>PARKSTONE SCHOOL OF KARATE</t>
  </si>
  <si>
    <t>TENSHI KARATE SCHOOL</t>
  </si>
  <si>
    <t>MUSCLIFFE KARATE ACADEMY</t>
  </si>
  <si>
    <t>HEDGE END SCHOOL OF KARATE</t>
  </si>
  <si>
    <t>Sex</t>
  </si>
  <si>
    <t>M</t>
  </si>
  <si>
    <t>F</t>
  </si>
  <si>
    <t>Isaac</t>
  </si>
  <si>
    <t>Y</t>
  </si>
  <si>
    <t>Shodan</t>
  </si>
  <si>
    <t>Curtis Bussell</t>
  </si>
  <si>
    <t>Travis Bussell</t>
  </si>
  <si>
    <t>Elliott Burton</t>
  </si>
  <si>
    <t>Alex Hurll</t>
  </si>
  <si>
    <t>Rachel Sawyer</t>
  </si>
  <si>
    <t>Alexis Bussell</t>
  </si>
  <si>
    <t>Dec McCarthy</t>
  </si>
  <si>
    <t>Alex Sawyer</t>
  </si>
  <si>
    <t>Jake Nemes</t>
  </si>
  <si>
    <t>Scott Prithard</t>
  </si>
  <si>
    <t>Georgina Coy</t>
  </si>
  <si>
    <t>?</t>
  </si>
  <si>
    <t>y</t>
  </si>
  <si>
    <t>Megan Barber</t>
  </si>
  <si>
    <t>Abbey Russell</t>
  </si>
  <si>
    <t>3rd Kyu</t>
  </si>
  <si>
    <t>Lucy Moore</t>
  </si>
  <si>
    <t>Mark Stride</t>
  </si>
  <si>
    <t>5th Kyu</t>
  </si>
  <si>
    <t>Ben Gibney</t>
  </si>
  <si>
    <t>Dylan Ruggier</t>
  </si>
  <si>
    <t>4th Kyu</t>
  </si>
  <si>
    <t xml:space="preserve">Liam </t>
  </si>
  <si>
    <t>Macnair</t>
  </si>
  <si>
    <t>Daniel Withers</t>
  </si>
  <si>
    <t>Liam Snelling</t>
  </si>
  <si>
    <t>James Mulhall</t>
  </si>
  <si>
    <t>Katie Heinrich-Jones</t>
  </si>
  <si>
    <t>Molly Foulkes</t>
  </si>
  <si>
    <t>Stephen Kirby</t>
  </si>
  <si>
    <t>Thomas Ottensmeier</t>
  </si>
  <si>
    <t>Johannes Ottensmeier</t>
  </si>
  <si>
    <t>Scott Purchase</t>
  </si>
  <si>
    <t>Daniel Raquet</t>
  </si>
  <si>
    <t>Callum Mackenzie</t>
  </si>
  <si>
    <t>Mickael Izharudin</t>
  </si>
  <si>
    <t>Stuart Macnair</t>
  </si>
  <si>
    <t>William Hammerton</t>
  </si>
  <si>
    <t>Patrick Walbridge</t>
  </si>
  <si>
    <t>Bethany Norman</t>
  </si>
  <si>
    <t>Daisy Fillbrook</t>
  </si>
  <si>
    <t xml:space="preserve">Thomas </t>
  </si>
  <si>
    <t>Malcom</t>
  </si>
  <si>
    <t>Thalia</t>
  </si>
  <si>
    <t>Norman-Perkins</t>
  </si>
  <si>
    <t>Spears</t>
  </si>
  <si>
    <t>Andre</t>
  </si>
  <si>
    <t>Wong</t>
  </si>
  <si>
    <t>Nidan</t>
  </si>
  <si>
    <t>Lauren Excell</t>
  </si>
  <si>
    <t>Harry Reslan</t>
  </si>
  <si>
    <t>Owen Choy</t>
  </si>
  <si>
    <t>Harrison Place</t>
  </si>
  <si>
    <t>Grace Harrison</t>
  </si>
  <si>
    <t>Hannah Reslan</t>
  </si>
  <si>
    <t>Alexander Bowes</t>
  </si>
  <si>
    <t>Toby Annett</t>
  </si>
  <si>
    <t>Molly Place</t>
  </si>
  <si>
    <t>Oliver Harrison</t>
  </si>
  <si>
    <t>Ben Slater</t>
  </si>
  <si>
    <t>Alex Newton</t>
  </si>
  <si>
    <t>Thomas Gould</t>
  </si>
  <si>
    <t>Madi Jensen</t>
  </si>
  <si>
    <r>
      <t xml:space="preserve">no later than </t>
    </r>
    <r>
      <rPr>
        <b/>
        <sz val="11"/>
        <color indexed="10"/>
        <rFont val="Arial"/>
        <family val="2"/>
      </rPr>
      <t>Sunday, 12th July 2009.</t>
    </r>
  </si>
  <si>
    <t>SHEFFIELD: Sean Casey</t>
  </si>
  <si>
    <t>Joe</t>
  </si>
  <si>
    <t>Chapman</t>
  </si>
  <si>
    <t>Sheffield</t>
  </si>
  <si>
    <t>Courtney</t>
  </si>
  <si>
    <t>Rollinson</t>
  </si>
  <si>
    <t>Rosie</t>
  </si>
  <si>
    <t>Hughes</t>
  </si>
  <si>
    <t>Isobel</t>
  </si>
  <si>
    <t>Nicole</t>
  </si>
  <si>
    <t>Payne</t>
  </si>
  <si>
    <t>Mason</t>
  </si>
  <si>
    <t>Danielle</t>
  </si>
  <si>
    <t>FIVE WAYS: Mike Draper</t>
  </si>
  <si>
    <t>Five Ways</t>
  </si>
  <si>
    <t>CHILDWALL &amp; HESWALL:  Roy Flatt</t>
  </si>
  <si>
    <t>Phillipa</t>
  </si>
  <si>
    <t>Lamb</t>
  </si>
  <si>
    <t>Childwall</t>
  </si>
  <si>
    <t>Spence</t>
  </si>
  <si>
    <t>Penny</t>
  </si>
  <si>
    <t>Paul</t>
  </si>
  <si>
    <t>Brailsford</t>
  </si>
  <si>
    <t>Bethan</t>
  </si>
  <si>
    <t>Jenkins</t>
  </si>
  <si>
    <t>ORMSKIRK &amp; SOUTHPORT: Guy Keen</t>
  </si>
  <si>
    <t>Jordan</t>
  </si>
  <si>
    <t>Birch</t>
  </si>
  <si>
    <t>Healy</t>
  </si>
  <si>
    <t>Lewis</t>
  </si>
  <si>
    <t>WOOLTON: George Weston</t>
  </si>
  <si>
    <t>Emirul</t>
  </si>
  <si>
    <t>Husnee</t>
  </si>
  <si>
    <t>Woolton</t>
  </si>
  <si>
    <t>Heather</t>
  </si>
  <si>
    <t>Jake</t>
  </si>
  <si>
    <t>Perry</t>
  </si>
  <si>
    <t>SHINZATO: Steve Gouldson</t>
  </si>
  <si>
    <t>Dawson</t>
  </si>
  <si>
    <t>ASAGI: Paul Nolan</t>
  </si>
  <si>
    <t>Eve</t>
  </si>
  <si>
    <t>Aspinall-Martin</t>
  </si>
  <si>
    <t>Asagi</t>
  </si>
  <si>
    <t>Gena</t>
  </si>
  <si>
    <t>Joel</t>
  </si>
  <si>
    <t>Carter</t>
  </si>
  <si>
    <t>Craig</t>
  </si>
  <si>
    <t>Ryan</t>
  </si>
  <si>
    <t>Crane</t>
  </si>
  <si>
    <t>Sean</t>
  </si>
  <si>
    <t>D'Annunzio</t>
  </si>
  <si>
    <t>Jack</t>
  </si>
  <si>
    <t>Donoghue</t>
  </si>
  <si>
    <t>Rachael</t>
  </si>
  <si>
    <t>Evans</t>
  </si>
  <si>
    <t>Farrel</t>
  </si>
  <si>
    <t>Matthew</t>
  </si>
  <si>
    <t>Fletcher</t>
  </si>
  <si>
    <t>Gaffney</t>
  </si>
  <si>
    <t>Christopher</t>
  </si>
  <si>
    <t>Gould</t>
  </si>
  <si>
    <t>Steven</t>
  </si>
  <si>
    <t>Liam</t>
  </si>
  <si>
    <t>Ewan</t>
  </si>
  <si>
    <t>McCready</t>
  </si>
  <si>
    <t>Joshua</t>
  </si>
  <si>
    <t>Pitchford</t>
  </si>
  <si>
    <t>Liana</t>
  </si>
  <si>
    <t>Nathan</t>
  </si>
  <si>
    <t>Quest</t>
  </si>
  <si>
    <t>Connor</t>
  </si>
  <si>
    <t>Robinson</t>
  </si>
  <si>
    <t>Sturgess</t>
  </si>
  <si>
    <t>Louis</t>
  </si>
  <si>
    <t>Styles</t>
  </si>
  <si>
    <t>Georgia</t>
  </si>
  <si>
    <t>Whiley</t>
  </si>
  <si>
    <t>BIRKENHEAD: Peter Nolan</t>
  </si>
  <si>
    <t>Birkenhead</t>
  </si>
  <si>
    <t>Clare</t>
  </si>
  <si>
    <t>Corrigan</t>
  </si>
  <si>
    <t>Katie</t>
  </si>
  <si>
    <t>Mayles</t>
  </si>
  <si>
    <t>McVey</t>
  </si>
  <si>
    <t>Freya</t>
  </si>
  <si>
    <t>Reece</t>
  </si>
  <si>
    <t>Charlie</t>
  </si>
  <si>
    <t>Milly</t>
  </si>
  <si>
    <t>Osborne</t>
  </si>
  <si>
    <t>Jacob</t>
  </si>
  <si>
    <t>Pearce</t>
  </si>
  <si>
    <t>Lee</t>
  </si>
  <si>
    <t>Laura</t>
  </si>
  <si>
    <t>Roberts</t>
  </si>
  <si>
    <t>Jones</t>
  </si>
  <si>
    <t>Carrington</t>
  </si>
  <si>
    <t>HOOTON - Mike Smith</t>
  </si>
  <si>
    <t>Eleanor</t>
  </si>
  <si>
    <t>Ainnsworth</t>
  </si>
  <si>
    <t>Hooton</t>
  </si>
  <si>
    <t>Cholondeley</t>
  </si>
  <si>
    <t>Clark</t>
  </si>
  <si>
    <t>Tom</t>
  </si>
  <si>
    <t>Kellaway</t>
  </si>
  <si>
    <t>Ava</t>
  </si>
  <si>
    <t>Powell Wallis</t>
  </si>
  <si>
    <t>Sheriff</t>
  </si>
  <si>
    <t>Mary</t>
  </si>
  <si>
    <t>Suckley</t>
  </si>
  <si>
    <t>Jamie</t>
  </si>
  <si>
    <t>Whittlestone</t>
  </si>
  <si>
    <t>Whitty</t>
  </si>
  <si>
    <t>Miya</t>
  </si>
  <si>
    <t>Skelton</t>
  </si>
  <si>
    <t>Terry</t>
  </si>
  <si>
    <t>O Hanlon</t>
  </si>
  <si>
    <t>Ted</t>
  </si>
  <si>
    <t xml:space="preserve">Rae </t>
  </si>
  <si>
    <t>Joseph</t>
  </si>
  <si>
    <t>Ainsworth</t>
  </si>
  <si>
    <t>Deijnen</t>
  </si>
  <si>
    <t>12 Quays: Steve Hallam</t>
  </si>
  <si>
    <t>12 Quays</t>
  </si>
  <si>
    <t>n/a</t>
  </si>
  <si>
    <t xml:space="preserve"> O Hanlon</t>
  </si>
  <si>
    <t>Rae</t>
  </si>
  <si>
    <t>SHEFFIELD</t>
  </si>
  <si>
    <t>Sensei Sean Casey</t>
  </si>
  <si>
    <t>Sheffield 2</t>
  </si>
  <si>
    <t>Rosie Hughes</t>
  </si>
  <si>
    <t>Isobell Hughes</t>
  </si>
  <si>
    <t>Courtney Rollinson</t>
  </si>
  <si>
    <t>CHILDWALL &amp; HESWALL</t>
  </si>
  <si>
    <t>Sensei Roy Flatt</t>
  </si>
  <si>
    <t>Chilwall 1</t>
  </si>
  <si>
    <t>James Penny</t>
  </si>
  <si>
    <t>Phillipa Lamb</t>
  </si>
  <si>
    <t>Bethan Jenkins</t>
  </si>
  <si>
    <t>ORMSKIRK &amp; SOUTHPORT</t>
  </si>
  <si>
    <t>Sensei Guy Keen &amp; Sensei Sandra</t>
  </si>
  <si>
    <t>Ormskirk A</t>
  </si>
  <si>
    <t>Jordan Birch</t>
  </si>
  <si>
    <t>Michael Healy</t>
  </si>
  <si>
    <t>Thomas James</t>
  </si>
  <si>
    <t>WOOLTON</t>
  </si>
  <si>
    <t>Sensei George Weston</t>
  </si>
  <si>
    <t>Woolton 3</t>
  </si>
  <si>
    <t>Sensei Paul Nolan &amp; Heather Mcclements</t>
  </si>
  <si>
    <t>Asagi A</t>
  </si>
  <si>
    <t xml:space="preserve">Leanna Pitchford </t>
  </si>
  <si>
    <t>Gena Aspinall-Martin</t>
  </si>
  <si>
    <t>Evie Aspinall-Martin</t>
  </si>
  <si>
    <t>Asagi B</t>
  </si>
  <si>
    <t>Ewan McCready</t>
  </si>
  <si>
    <t>Joshua Pitchford</t>
  </si>
  <si>
    <t>Louis Styles</t>
  </si>
  <si>
    <t>Asagi C</t>
  </si>
  <si>
    <t>Callum Burchall</t>
  </si>
  <si>
    <t>Conner Burchall</t>
  </si>
  <si>
    <t>Emily Gaffney</t>
  </si>
  <si>
    <t>Asagi D</t>
  </si>
  <si>
    <t>Christopher Gould</t>
  </si>
  <si>
    <t>Ryan Crane</t>
  </si>
  <si>
    <t>Matthew Fletcher</t>
  </si>
  <si>
    <t>Asagi E</t>
  </si>
  <si>
    <t>Steven Crane</t>
  </si>
  <si>
    <t>Sean Crane</t>
  </si>
  <si>
    <t>Conner Robinson</t>
  </si>
  <si>
    <t>Sensei Peter Nolan</t>
  </si>
  <si>
    <t>Birkenhead A</t>
  </si>
  <si>
    <t>Freya McVey</t>
  </si>
  <si>
    <t>Reece McVey</t>
  </si>
  <si>
    <t>v</t>
  </si>
  <si>
    <t>Ewna McVey</t>
  </si>
  <si>
    <t>Birkenhead B</t>
  </si>
  <si>
    <t>Liam Carrington</t>
  </si>
  <si>
    <t>Lewis Mayles</t>
  </si>
  <si>
    <t>Lee Pearce</t>
  </si>
  <si>
    <t>Birkenhead C</t>
  </si>
  <si>
    <t>Callum Jones</t>
  </si>
  <si>
    <t>Milly Osborne</t>
  </si>
  <si>
    <t>Callum Moore</t>
  </si>
  <si>
    <t>HOOTON</t>
  </si>
  <si>
    <t>Sensie Mike Smith</t>
  </si>
  <si>
    <t>Hooton M</t>
  </si>
  <si>
    <t>Alfie Kellaway</t>
  </si>
  <si>
    <t>James Whittlestone</t>
  </si>
  <si>
    <t>Duncan Martin</t>
  </si>
  <si>
    <t>Hooton I</t>
  </si>
  <si>
    <t>Tom Clark</t>
  </si>
  <si>
    <t>Joe Cholmondeley</t>
  </si>
  <si>
    <t>George Sheriff</t>
  </si>
  <si>
    <t>Hooton J</t>
  </si>
  <si>
    <t>Emily Sheriff</t>
  </si>
  <si>
    <t>Mary Sheriff</t>
  </si>
  <si>
    <t>Harry Deijnen</t>
  </si>
  <si>
    <t>PARKSTONE: INDIVIDUAL KATA</t>
  </si>
  <si>
    <t>Megan</t>
  </si>
  <si>
    <t>Barber</t>
  </si>
  <si>
    <t>Gibney</t>
  </si>
  <si>
    <t>Dylan</t>
  </si>
  <si>
    <t>Ruggier</t>
  </si>
  <si>
    <t>Natasha Harding</t>
  </si>
  <si>
    <t>Connie Doohan</t>
  </si>
  <si>
    <t>Jake Dean</t>
  </si>
  <si>
    <t>Callum Campbell-Smith</t>
  </si>
  <si>
    <t>Sascha Wentworth</t>
  </si>
  <si>
    <t>Bradley Drake</t>
  </si>
  <si>
    <t>Scott Traversari</t>
  </si>
  <si>
    <t>Alfie Doohan</t>
  </si>
  <si>
    <t>Jordan Short</t>
  </si>
  <si>
    <t>Callum Drake</t>
  </si>
  <si>
    <t>Tamara Parrett</t>
  </si>
  <si>
    <t>Yusif Al-Magribi</t>
  </si>
  <si>
    <t>1st kyu</t>
  </si>
  <si>
    <t>2nd kyu</t>
  </si>
  <si>
    <t>6thkyu</t>
  </si>
  <si>
    <t>7th kyu</t>
  </si>
  <si>
    <t>Callum Ravenscroft</t>
  </si>
  <si>
    <t>6th kyu</t>
  </si>
  <si>
    <t>8th kyu</t>
  </si>
  <si>
    <t xml:space="preserve">6th kyu </t>
  </si>
  <si>
    <t>Heinrich-Jones</t>
  </si>
  <si>
    <t>scott</t>
  </si>
  <si>
    <t>Purchase</t>
  </si>
  <si>
    <t>Ottensmeier</t>
  </si>
  <si>
    <t>Johannes</t>
  </si>
  <si>
    <t>Ravenscroft</t>
  </si>
  <si>
    <t>Dyson</t>
  </si>
  <si>
    <t>MacKenzie</t>
  </si>
  <si>
    <t>Daisy</t>
  </si>
  <si>
    <t>Fillbrook</t>
  </si>
  <si>
    <t>Hammerton</t>
  </si>
  <si>
    <t>Mulhall</t>
  </si>
  <si>
    <t>Stephen</t>
  </si>
  <si>
    <t>Kirby</t>
  </si>
  <si>
    <t>Georgina</t>
  </si>
  <si>
    <t>Coy</t>
  </si>
  <si>
    <t>Dec</t>
  </si>
  <si>
    <t>McCarthy</t>
  </si>
  <si>
    <t>Elliott</t>
  </si>
  <si>
    <t>Hurll</t>
  </si>
  <si>
    <t>Alexis</t>
  </si>
  <si>
    <t>BURTON: KUMITE</t>
  </si>
  <si>
    <t>HEDGE END: KUMITE</t>
  </si>
  <si>
    <t>MUSCLIFFE: KUMITE</t>
  </si>
  <si>
    <t>TENSHI: KUMITE</t>
  </si>
  <si>
    <t>PARKSTONE: KUMITE</t>
  </si>
  <si>
    <t>Southern Entrants</t>
  </si>
  <si>
    <t>Northern Entrants</t>
  </si>
  <si>
    <t>Nick</t>
  </si>
  <si>
    <t>Bradford</t>
  </si>
  <si>
    <t>Ethan</t>
  </si>
  <si>
    <t>Cavanagh</t>
  </si>
  <si>
    <t>Pitchford-steele</t>
  </si>
  <si>
    <t>Bowen</t>
  </si>
  <si>
    <t>David</t>
  </si>
  <si>
    <t xml:space="preserve">Robert </t>
  </si>
  <si>
    <t>Tyrer</t>
  </si>
  <si>
    <t>Shinzato</t>
  </si>
  <si>
    <t>KUMITE</t>
  </si>
  <si>
    <t>Overland</t>
  </si>
  <si>
    <t xml:space="preserve">Jordan </t>
  </si>
  <si>
    <t>shodan</t>
  </si>
  <si>
    <t>m</t>
  </si>
  <si>
    <t xml:space="preserve">Connor </t>
  </si>
  <si>
    <t>robinson</t>
  </si>
  <si>
    <t xml:space="preserve">Cameron </t>
  </si>
  <si>
    <t>bowen</t>
  </si>
  <si>
    <t>Ormskirk</t>
  </si>
  <si>
    <t>Conor Robinson</t>
  </si>
  <si>
    <t>Chris Gould</t>
  </si>
  <si>
    <t>Josh Pitchford-steele</t>
  </si>
  <si>
    <t>James McCready</t>
  </si>
  <si>
    <t>Ethan Cavanagh</t>
  </si>
  <si>
    <t>Cameron Bowen</t>
  </si>
  <si>
    <t>Eve Aspinall-Martin</t>
  </si>
  <si>
    <t>Liana Pitchford-Steele</t>
  </si>
  <si>
    <t xml:space="preserve">David </t>
  </si>
  <si>
    <t>Reuben Gibbs</t>
  </si>
  <si>
    <t>Reuben</t>
  </si>
  <si>
    <t>Dean</t>
  </si>
  <si>
    <t>Bradley</t>
  </si>
  <si>
    <t>Natasha</t>
  </si>
  <si>
    <t>Harding</t>
  </si>
  <si>
    <t>Short</t>
  </si>
  <si>
    <t>Sascha</t>
  </si>
  <si>
    <t>Wentworth</t>
  </si>
  <si>
    <t>Rudy</t>
  </si>
  <si>
    <t>Hibberd</t>
  </si>
  <si>
    <t>Tamara</t>
  </si>
  <si>
    <t>Parrett</t>
  </si>
  <si>
    <t>Total No. of Teams</t>
  </si>
  <si>
    <t>Assumed 9th Kyu in absence of any other information</t>
  </si>
  <si>
    <t>Total =</t>
  </si>
  <si>
    <t>Sorted first by Grade, then by Age</t>
  </si>
  <si>
    <t>Amy</t>
  </si>
  <si>
    <t xml:space="preserve">Oliver </t>
  </si>
  <si>
    <t>Grace</t>
  </si>
  <si>
    <t>Place</t>
  </si>
  <si>
    <t>Slater</t>
  </si>
  <si>
    <t>Holmes</t>
  </si>
  <si>
    <t>Arnett</t>
  </si>
  <si>
    <t>Please just enter the number for Kyu grades, or state Shodan or Nidan</t>
  </si>
  <si>
    <t>Match 1</t>
  </si>
  <si>
    <t>Match 2</t>
  </si>
  <si>
    <t>Match 3</t>
  </si>
  <si>
    <t>Match 4</t>
  </si>
  <si>
    <t>BYE</t>
  </si>
  <si>
    <t>Bye</t>
  </si>
  <si>
    <t>Region</t>
  </si>
  <si>
    <t>Winners Name</t>
  </si>
  <si>
    <t>FINAL</t>
  </si>
  <si>
    <t>ROUND 2</t>
  </si>
  <si>
    <t>Group A</t>
  </si>
  <si>
    <t>Group B</t>
  </si>
  <si>
    <t>Group C</t>
  </si>
  <si>
    <t>Group D</t>
  </si>
  <si>
    <t>Team Kata</t>
  </si>
  <si>
    <t>.</t>
  </si>
  <si>
    <t>JUDGES SCORES</t>
  </si>
  <si>
    <t>One</t>
  </si>
  <si>
    <t>Two</t>
  </si>
  <si>
    <t>Three</t>
  </si>
  <si>
    <t>Four</t>
  </si>
  <si>
    <t>Five</t>
  </si>
  <si>
    <t>=</t>
  </si>
  <si>
    <t xml:space="preserve">         .</t>
  </si>
  <si>
    <t>TOTAL SCORE</t>
  </si>
  <si>
    <r>
      <t>10</t>
    </r>
    <r>
      <rPr>
        <vertAlign val="superscript"/>
        <sz val="11"/>
        <color indexed="55"/>
        <rFont val="Arial"/>
        <family val="2"/>
      </rPr>
      <t>th</t>
    </r>
    <r>
      <rPr>
        <sz val="11"/>
        <color indexed="55"/>
        <rFont val="Arial"/>
        <family val="2"/>
      </rPr>
      <t xml:space="preserve"> to 6</t>
    </r>
    <r>
      <rPr>
        <vertAlign val="superscript"/>
        <sz val="12"/>
        <color indexed="55"/>
        <rFont val="Arial"/>
        <family val="2"/>
      </rPr>
      <t>th</t>
    </r>
    <r>
      <rPr>
        <sz val="11"/>
        <color indexed="55"/>
        <rFont val="Arial"/>
        <family val="2"/>
      </rPr>
      <t xml:space="preserve"> Kyu</t>
    </r>
  </si>
  <si>
    <t>Discard highest and lowest scores and sum remaining three</t>
  </si>
  <si>
    <t>1st, 2nd &amp; 3rd</t>
  </si>
  <si>
    <t>MEDAL</t>
  </si>
  <si>
    <t>Position</t>
  </si>
  <si>
    <t>MAT:</t>
  </si>
  <si>
    <r>
      <t>5</t>
    </r>
    <r>
      <rPr>
        <vertAlign val="superscript"/>
        <sz val="11"/>
        <color indexed="55"/>
        <rFont val="Arial"/>
        <family val="2"/>
      </rPr>
      <t>th</t>
    </r>
    <r>
      <rPr>
        <sz val="11"/>
        <color indexed="55"/>
        <rFont val="Arial"/>
        <family val="2"/>
      </rPr>
      <t xml:space="preserve"> to 3</t>
    </r>
    <r>
      <rPr>
        <vertAlign val="superscript"/>
        <sz val="12"/>
        <color indexed="55"/>
        <rFont val="Arial"/>
        <family val="2"/>
      </rPr>
      <t>rd</t>
    </r>
    <r>
      <rPr>
        <sz val="11"/>
        <color indexed="55"/>
        <rFont val="Arial"/>
        <family val="2"/>
      </rPr>
      <t xml:space="preserve"> Kyu</t>
    </r>
  </si>
  <si>
    <t>Senior</t>
  </si>
  <si>
    <r>
      <t>5</t>
    </r>
    <r>
      <rPr>
        <vertAlign val="superscript"/>
        <sz val="11"/>
        <color indexed="55"/>
        <rFont val="Arial"/>
        <family val="2"/>
      </rPr>
      <t>th</t>
    </r>
    <r>
      <rPr>
        <sz val="11"/>
        <color indexed="55"/>
        <rFont val="Arial"/>
        <family val="2"/>
      </rPr>
      <t xml:space="preserve"> to 1</t>
    </r>
    <r>
      <rPr>
        <vertAlign val="superscript"/>
        <sz val="12"/>
        <color indexed="55"/>
        <rFont val="Arial"/>
        <family val="2"/>
      </rPr>
      <t>st</t>
    </r>
    <r>
      <rPr>
        <sz val="11"/>
        <color indexed="55"/>
        <rFont val="Arial"/>
        <family val="2"/>
      </rPr>
      <t xml:space="preserve"> Kyu</t>
    </r>
  </si>
  <si>
    <t>Gold Medal Winner</t>
  </si>
  <si>
    <t>Winners from Round 1</t>
  </si>
  <si>
    <t>ROUND 1</t>
  </si>
  <si>
    <t>Gold Medal Winner (Winner of Final)</t>
  </si>
  <si>
    <t>Winners of Round 2</t>
  </si>
  <si>
    <t>Losers from Round 2</t>
  </si>
  <si>
    <t>Silver Medal Winner (Loser from Final)</t>
  </si>
  <si>
    <t>Byes</t>
  </si>
  <si>
    <t>GROUP A</t>
  </si>
  <si>
    <t>GROUP B</t>
  </si>
  <si>
    <t>GROUP C</t>
  </si>
  <si>
    <t>GROUP D</t>
  </si>
  <si>
    <t>GROUP E</t>
  </si>
  <si>
    <t>GROUP F</t>
  </si>
  <si>
    <t>GROUP G</t>
  </si>
  <si>
    <t>GROUP H</t>
  </si>
  <si>
    <t>GROUP I</t>
  </si>
  <si>
    <t>GROUP J</t>
  </si>
  <si>
    <t>GROUP K</t>
  </si>
  <si>
    <t>GROUP L</t>
  </si>
  <si>
    <t>GROUP M</t>
  </si>
  <si>
    <t>GROUP N</t>
  </si>
  <si>
    <t>GROUP O</t>
  </si>
  <si>
    <t>GROUP P</t>
  </si>
  <si>
    <t>GROUP Q</t>
  </si>
  <si>
    <t>GROUP R</t>
  </si>
  <si>
    <t>GROUP S</t>
  </si>
  <si>
    <t>GROUP T</t>
  </si>
  <si>
    <t>Match 5</t>
  </si>
  <si>
    <t>Match 6</t>
  </si>
  <si>
    <t>Match 7</t>
  </si>
  <si>
    <t>Match 8</t>
  </si>
  <si>
    <t>ROUND 3</t>
  </si>
  <si>
    <t>RESULTS FOR GROUP A</t>
  </si>
  <si>
    <t>Losers from Round 3</t>
  </si>
  <si>
    <t>RUNNER-UP Round</t>
  </si>
  <si>
    <t>Please Print name</t>
  </si>
  <si>
    <t>Winners from Round 2</t>
  </si>
  <si>
    <t>Winners from Round 3</t>
  </si>
  <si>
    <t>Please print name</t>
  </si>
  <si>
    <t>Please print names</t>
  </si>
  <si>
    <t>Bronze Medal Winner (winner of Runner-up Round)</t>
  </si>
  <si>
    <t>Bronze Medal (Winner from Runner-up Round)</t>
  </si>
  <si>
    <t>Please print</t>
  </si>
  <si>
    <t xml:space="preserve">Recorder: </t>
  </si>
  <si>
    <t>RESULTS FOR GROUP D</t>
  </si>
  <si>
    <t>RESULTS OF GROUP G</t>
  </si>
  <si>
    <t>MAT 1</t>
  </si>
  <si>
    <t>SEATING</t>
  </si>
  <si>
    <t>MAT 2</t>
  </si>
  <si>
    <t>MAT 3</t>
  </si>
  <si>
    <t>MAT 4</t>
  </si>
  <si>
    <t>Kumite</t>
  </si>
  <si>
    <t>Group</t>
  </si>
  <si>
    <t>No. of</t>
  </si>
  <si>
    <t>Matches</t>
  </si>
  <si>
    <t>Group E</t>
  </si>
  <si>
    <t>Group F</t>
  </si>
  <si>
    <t>Group G</t>
  </si>
  <si>
    <t>Group H</t>
  </si>
  <si>
    <t>Group I</t>
  </si>
  <si>
    <t>Group J</t>
  </si>
  <si>
    <t>Group K</t>
  </si>
  <si>
    <t>Group L</t>
  </si>
  <si>
    <t>Group M</t>
  </si>
  <si>
    <t>Group N</t>
  </si>
  <si>
    <t>Group O</t>
  </si>
  <si>
    <t>Group P</t>
  </si>
  <si>
    <t>Group Q</t>
  </si>
  <si>
    <t>Group R</t>
  </si>
  <si>
    <t>Group S</t>
  </si>
  <si>
    <t>Group T</t>
  </si>
  <si>
    <t>Total:</t>
  </si>
  <si>
    <t>Unit Time:</t>
  </si>
  <si>
    <t>Estimate Time (hrs):</t>
  </si>
  <si>
    <t>KUMITE COMPETITION</t>
  </si>
  <si>
    <t>Completed</t>
  </si>
  <si>
    <t>Competitors =</t>
  </si>
  <si>
    <t>Silver</t>
  </si>
  <si>
    <t>Gold</t>
  </si>
  <si>
    <t>Bronze</t>
  </si>
  <si>
    <t>Reg</t>
  </si>
  <si>
    <t>Copyright 2010 - The Goju Ryu Academy (www.gojuryuacademy.com). All rights Reserved</t>
  </si>
  <si>
    <t xml:space="preserve">Enter competitors detailsin adjacent table and the </t>
  </si>
  <si>
    <t>matches will automatically populate with the correct</t>
  </si>
  <si>
    <t>information.</t>
  </si>
  <si>
    <t>Bronze Medal Winner</t>
  </si>
  <si>
    <t>Bronze Medal Winner (Loser from Match 1)</t>
  </si>
  <si>
    <t>Loser from Match 2, Round 1</t>
  </si>
  <si>
    <t>Loser from Match 1, Round 1</t>
  </si>
  <si>
    <t>Complete the adjacent table then tranfer groups to the individual mat tables, with a view to balancing the allocated time.</t>
  </si>
  <si>
    <t xml:space="preserve">KUMITE - GROUP </t>
  </si>
  <si>
    <t>JUNIOR KUMITE</t>
  </si>
  <si>
    <t>Current Kyu</t>
  </si>
  <si>
    <t>Junior Dan</t>
  </si>
  <si>
    <t>Grade (1-2)</t>
  </si>
  <si>
    <t>EGKA</t>
  </si>
  <si>
    <t>Mem</t>
  </si>
  <si>
    <t>Skill</t>
  </si>
  <si>
    <t>Level</t>
  </si>
  <si>
    <t>Grade (10-1)</t>
  </si>
  <si>
    <t>Dan</t>
  </si>
  <si>
    <t>QUARTER FINAL</t>
  </si>
  <si>
    <t>SEMI FINAL</t>
  </si>
  <si>
    <t>RESULTS FOR GROUP</t>
  </si>
  <si>
    <t>Losers from Qtr Finals</t>
  </si>
  <si>
    <t>S/L</t>
  </si>
  <si>
    <t>Max 32 Competitors</t>
  </si>
  <si>
    <t>3 Competitors</t>
  </si>
  <si>
    <t xml:space="preserve">KUMITE MATCH </t>
  </si>
  <si>
    <t>KUMITE MATCH</t>
  </si>
  <si>
    <t xml:space="preserve">Enter competitors details in the adjacent table and the </t>
  </si>
  <si>
    <t>8 Competitors</t>
  </si>
  <si>
    <t>16 Competitors</t>
  </si>
  <si>
    <t>15 Competitors</t>
  </si>
  <si>
    <t>14 Competitors</t>
  </si>
  <si>
    <t>13 Competitors</t>
  </si>
  <si>
    <t>12 Competitors</t>
  </si>
  <si>
    <t>11 Competitors</t>
  </si>
  <si>
    <t>10 Competitors</t>
  </si>
  <si>
    <t>9 Competitors</t>
  </si>
  <si>
    <t>7 Competitors</t>
  </si>
  <si>
    <t>6 Competitors</t>
  </si>
  <si>
    <t>4 Competitors</t>
  </si>
  <si>
    <t>5 Competitors</t>
  </si>
</sst>
</file>

<file path=xl/styles.xml><?xml version="1.0" encoding="utf-8"?>
<styleSheet xmlns="http://schemas.openxmlformats.org/spreadsheetml/2006/main">
  <numFmts count="2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0"/>
      <name val="Arial Black"/>
      <family val="2"/>
    </font>
    <font>
      <sz val="10"/>
      <color indexed="9"/>
      <name val="Arial"/>
      <family val="2"/>
    </font>
    <font>
      <b/>
      <sz val="8"/>
      <color indexed="55"/>
      <name val="Arial"/>
      <family val="2"/>
    </font>
    <font>
      <b/>
      <sz val="12"/>
      <color indexed="3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55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55"/>
      <name val="Arial"/>
      <family val="2"/>
    </font>
    <font>
      <vertAlign val="superscript"/>
      <sz val="11"/>
      <color indexed="55"/>
      <name val="Arial"/>
      <family val="2"/>
    </font>
    <font>
      <b/>
      <sz val="18"/>
      <name val="Arial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b/>
      <sz val="48"/>
      <name val="Arial"/>
      <family val="2"/>
    </font>
    <font>
      <sz val="36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8"/>
      <color indexed="22"/>
      <name val="Wingdings 3"/>
      <family val="1"/>
    </font>
    <font>
      <sz val="16"/>
      <color indexed="22"/>
      <name val="Arial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sz val="14"/>
      <color indexed="22"/>
      <name val="Wingdings 3"/>
      <family val="1"/>
    </font>
    <font>
      <sz val="8"/>
      <color indexed="22"/>
      <name val="Arial"/>
      <family val="2"/>
    </font>
    <font>
      <b/>
      <sz val="11"/>
      <color indexed="62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sz val="11"/>
      <color indexed="9"/>
      <name val="Arial"/>
      <family val="0"/>
    </font>
    <font>
      <b/>
      <sz val="11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 style="thin"/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medium"/>
      <right style="thin">
        <color indexed="22"/>
      </right>
      <top style="medium"/>
      <bottom style="thin">
        <color indexed="55"/>
      </bottom>
    </border>
    <border>
      <left style="thin">
        <color indexed="22"/>
      </left>
      <right>
        <color indexed="63"/>
      </right>
      <top style="medium"/>
      <bottom style="thin">
        <color indexed="55"/>
      </bottom>
    </border>
    <border>
      <left style="thin"/>
      <right style="thin"/>
      <top style="medium"/>
      <bottom style="thin">
        <color indexed="55"/>
      </bottom>
    </border>
    <border>
      <left style="thin"/>
      <right style="medium"/>
      <top style="medium"/>
      <bottom style="thin">
        <color indexed="55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>
        <color indexed="63"/>
      </right>
      <top style="thin">
        <color indexed="55"/>
      </top>
      <bottom style="medium"/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/>
      <right style="medium"/>
      <top style="medium"/>
      <bottom style="thin">
        <color indexed="22"/>
      </bottom>
    </border>
    <border>
      <left style="thin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/>
    </xf>
    <xf numFmtId="0" fontId="1" fillId="21" borderId="12" xfId="0" applyFont="1" applyFill="1" applyBorder="1" applyAlignment="1">
      <alignment horizontal="center" vertical="center"/>
    </xf>
    <xf numFmtId="0" fontId="1" fillId="21" borderId="13" xfId="0" applyFont="1" applyFill="1" applyBorder="1" applyAlignment="1">
      <alignment horizontal="center" vertical="center"/>
    </xf>
    <xf numFmtId="0" fontId="1" fillId="21" borderId="14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/>
    </xf>
    <xf numFmtId="0" fontId="1" fillId="21" borderId="16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1" fillId="21" borderId="10" xfId="0" applyFont="1" applyFill="1" applyBorder="1" applyAlignment="1">
      <alignment horizontal="left" vertical="center" indent="1"/>
    </xf>
    <xf numFmtId="0" fontId="1" fillId="24" borderId="0" xfId="0" applyFont="1" applyFill="1" applyAlignment="1">
      <alignment horizontal="left" vertical="center" indent="1"/>
    </xf>
    <xf numFmtId="0" fontId="0" fillId="24" borderId="0" xfId="0" applyFill="1" applyAlignment="1">
      <alignment horizontal="left" vertical="center" indent="1"/>
    </xf>
    <xf numFmtId="0" fontId="0" fillId="24" borderId="0" xfId="0" applyFont="1" applyFill="1" applyAlignment="1">
      <alignment horizontal="left" vertical="center" indent="1"/>
    </xf>
    <xf numFmtId="0" fontId="1" fillId="21" borderId="16" xfId="0" applyFont="1" applyFill="1" applyBorder="1" applyAlignment="1">
      <alignment horizontal="left" vertical="center" indent="1"/>
    </xf>
    <xf numFmtId="0" fontId="2" fillId="24" borderId="0" xfId="0" applyFont="1" applyFill="1" applyAlignment="1">
      <alignment horizontal="left" vertical="center" indent="1"/>
    </xf>
    <xf numFmtId="0" fontId="1" fillId="21" borderId="12" xfId="0" applyFont="1" applyFill="1" applyBorder="1" applyAlignment="1">
      <alignment horizontal="left" vertical="center" indent="1"/>
    </xf>
    <xf numFmtId="0" fontId="1" fillId="21" borderId="15" xfId="0" applyFont="1" applyFill="1" applyBorder="1" applyAlignment="1">
      <alignment horizontal="left" vertical="center" indent="1"/>
    </xf>
    <xf numFmtId="0" fontId="0" fillId="24" borderId="0" xfId="0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right" vertical="center"/>
    </xf>
    <xf numFmtId="0" fontId="0" fillId="24" borderId="18" xfId="0" applyFont="1" applyFill="1" applyBorder="1" applyAlignment="1">
      <alignment horizontal="left" vertical="center" indent="1"/>
    </xf>
    <xf numFmtId="0" fontId="0" fillId="24" borderId="19" xfId="0" applyFont="1" applyFill="1" applyBorder="1" applyAlignment="1">
      <alignment horizontal="left" vertical="center" indent="1"/>
    </xf>
    <xf numFmtId="0" fontId="0" fillId="24" borderId="20" xfId="0" applyFont="1" applyFill="1" applyBorder="1" applyAlignment="1">
      <alignment horizontal="left" vertical="center" indent="1"/>
    </xf>
    <xf numFmtId="0" fontId="0" fillId="24" borderId="20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center" indent="1"/>
    </xf>
    <xf numFmtId="0" fontId="0" fillId="24" borderId="22" xfId="0" applyFont="1" applyFill="1" applyBorder="1" applyAlignment="1">
      <alignment horizontal="left" vertical="center" indent="1"/>
    </xf>
    <xf numFmtId="0" fontId="0" fillId="24" borderId="23" xfId="0" applyFont="1" applyFill="1" applyBorder="1" applyAlignment="1">
      <alignment horizontal="left" vertical="center" indent="1"/>
    </xf>
    <xf numFmtId="0" fontId="0" fillId="24" borderId="23" xfId="0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24" xfId="0" applyFont="1" applyFill="1" applyBorder="1" applyAlignment="1">
      <alignment horizontal="left" vertical="center" indent="1"/>
    </xf>
    <xf numFmtId="0" fontId="0" fillId="24" borderId="25" xfId="0" applyFont="1" applyFill="1" applyBorder="1" applyAlignment="1">
      <alignment horizontal="left" vertical="center" indent="1"/>
    </xf>
    <xf numFmtId="0" fontId="0" fillId="24" borderId="26" xfId="0" applyFont="1" applyFill="1" applyBorder="1" applyAlignment="1">
      <alignment horizontal="left" vertical="center" indent="1"/>
    </xf>
    <xf numFmtId="0" fontId="0" fillId="24" borderId="26" xfId="0" applyFont="1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1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left" vertical="center" indent="1"/>
    </xf>
    <xf numFmtId="0" fontId="0" fillId="24" borderId="30" xfId="0" applyFont="1" applyFill="1" applyBorder="1" applyAlignment="1">
      <alignment horizontal="left" vertical="center" indent="1"/>
    </xf>
    <xf numFmtId="0" fontId="0" fillId="24" borderId="31" xfId="0" applyFont="1" applyFill="1" applyBorder="1" applyAlignment="1">
      <alignment horizontal="left" vertical="center" indent="1"/>
    </xf>
    <xf numFmtId="0" fontId="0" fillId="24" borderId="31" xfId="0" applyFont="1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9" fillId="24" borderId="0" xfId="0" applyFont="1" applyFill="1" applyAlignment="1">
      <alignment horizontal="left"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left" vertical="center" indent="1"/>
    </xf>
    <xf numFmtId="0" fontId="0" fillId="25" borderId="0" xfId="0" applyFill="1" applyAlignment="1">
      <alignment horizontal="center" vertical="center"/>
    </xf>
    <xf numFmtId="0" fontId="5" fillId="24" borderId="0" xfId="0" applyFont="1" applyFill="1" applyAlignment="1">
      <alignment horizontal="left" vertical="center" indent="1"/>
    </xf>
    <xf numFmtId="0" fontId="7" fillId="25" borderId="0" xfId="0" applyFont="1" applyFill="1" applyAlignment="1">
      <alignment vertical="center"/>
    </xf>
    <xf numFmtId="0" fontId="7" fillId="25" borderId="0" xfId="0" applyFont="1" applyFill="1" applyAlignment="1">
      <alignment horizontal="left" vertical="center" indent="1"/>
    </xf>
    <xf numFmtId="0" fontId="10" fillId="25" borderId="0" xfId="0" applyFont="1" applyFill="1" applyAlignment="1">
      <alignment horizontal="left" vertical="center" indent="1"/>
    </xf>
    <xf numFmtId="0" fontId="11" fillId="25" borderId="0" xfId="0" applyFont="1" applyFill="1" applyAlignment="1">
      <alignment vertical="center"/>
    </xf>
    <xf numFmtId="0" fontId="0" fillId="24" borderId="0" xfId="0" applyFont="1" applyFill="1" applyBorder="1" applyAlignment="1">
      <alignment horizontal="left" vertical="center" indent="1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1" fillId="21" borderId="17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left" vertical="center"/>
    </xf>
    <xf numFmtId="0" fontId="1" fillId="21" borderId="17" xfId="0" applyFont="1" applyFill="1" applyBorder="1" applyAlignment="1">
      <alignment horizontal="left" vertical="center" indent="1"/>
    </xf>
    <xf numFmtId="0" fontId="0" fillId="24" borderId="17" xfId="0" applyFill="1" applyBorder="1" applyAlignment="1">
      <alignment horizontal="left" vertical="center" indent="1"/>
    </xf>
    <xf numFmtId="0" fontId="0" fillId="24" borderId="0" xfId="0" applyFill="1" applyBorder="1" applyAlignment="1">
      <alignment horizontal="left" vertical="center" indent="1"/>
    </xf>
    <xf numFmtId="0" fontId="0" fillId="24" borderId="0" xfId="0" applyFill="1" applyBorder="1" applyAlignment="1">
      <alignment vertical="center"/>
    </xf>
    <xf numFmtId="0" fontId="6" fillId="24" borderId="0" xfId="0" applyFont="1" applyFill="1" applyAlignment="1">
      <alignment horizontal="left" vertical="center" indent="1"/>
    </xf>
    <xf numFmtId="0" fontId="0" fillId="24" borderId="17" xfId="0" applyFont="1" applyFill="1" applyBorder="1" applyAlignment="1">
      <alignment horizontal="left" vertical="center" indent="1"/>
    </xf>
    <xf numFmtId="0" fontId="7" fillId="25" borderId="0" xfId="0" applyFont="1" applyFill="1" applyAlignment="1">
      <alignment horizontal="center" vertical="center"/>
    </xf>
    <xf numFmtId="0" fontId="7" fillId="25" borderId="0" xfId="0" applyFont="1" applyFill="1" applyAlignment="1">
      <alignment horizontal="left" vertical="center" indent="1"/>
    </xf>
    <xf numFmtId="0" fontId="11" fillId="25" borderId="0" xfId="0" applyFont="1" applyFill="1" applyAlignment="1">
      <alignment vertical="center"/>
    </xf>
    <xf numFmtId="0" fontId="7" fillId="25" borderId="0" xfId="0" applyFont="1" applyFill="1" applyAlignment="1">
      <alignment vertical="center"/>
    </xf>
    <xf numFmtId="0" fontId="10" fillId="25" borderId="0" xfId="0" applyFont="1" applyFill="1" applyAlignment="1">
      <alignment horizontal="left" vertical="center" indent="1"/>
    </xf>
    <xf numFmtId="0" fontId="9" fillId="24" borderId="0" xfId="0" applyFont="1" applyFill="1" applyAlignment="1">
      <alignment horizontal="left" vertical="center"/>
    </xf>
    <xf numFmtId="0" fontId="8" fillId="24" borderId="17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32" xfId="0" applyFont="1" applyFill="1" applyBorder="1" applyAlignment="1">
      <alignment horizontal="left" vertical="center" indent="1"/>
    </xf>
    <xf numFmtId="0" fontId="0" fillId="24" borderId="33" xfId="0" applyFont="1" applyFill="1" applyBorder="1" applyAlignment="1">
      <alignment horizontal="left" vertical="center" indent="1"/>
    </xf>
    <xf numFmtId="0" fontId="0" fillId="24" borderId="34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left" vertical="center" indent="1"/>
    </xf>
    <xf numFmtId="0" fontId="0" fillId="24" borderId="34" xfId="0" applyFill="1" applyBorder="1" applyAlignment="1">
      <alignment horizontal="center" vertical="center"/>
    </xf>
    <xf numFmtId="0" fontId="0" fillId="17" borderId="35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left" vertical="center" indent="1"/>
    </xf>
    <xf numFmtId="0" fontId="0" fillId="24" borderId="37" xfId="0" applyFont="1" applyFill="1" applyBorder="1" applyAlignment="1">
      <alignment horizontal="left" vertical="center" indent="1"/>
    </xf>
    <xf numFmtId="0" fontId="0" fillId="24" borderId="1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left" vertical="center" indent="1"/>
    </xf>
    <xf numFmtId="0" fontId="0" fillId="24" borderId="39" xfId="0" applyFont="1" applyFill="1" applyBorder="1" applyAlignment="1">
      <alignment horizontal="left" vertical="center" indent="1"/>
    </xf>
    <xf numFmtId="0" fontId="0" fillId="24" borderId="16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left" vertical="center" indent="1"/>
    </xf>
    <xf numFmtId="0" fontId="0" fillId="24" borderId="16" xfId="0" applyFill="1" applyBorder="1" applyAlignment="1">
      <alignment horizontal="center" vertical="center"/>
    </xf>
    <xf numFmtId="0" fontId="12" fillId="24" borderId="0" xfId="0" applyFont="1" applyFill="1" applyAlignment="1">
      <alignment horizontal="left" vertical="center"/>
    </xf>
    <xf numFmtId="0" fontId="0" fillId="17" borderId="17" xfId="0" applyFont="1" applyFill="1" applyBorder="1" applyAlignment="1">
      <alignment horizontal="left" vertical="center" indent="1"/>
    </xf>
    <xf numFmtId="0" fontId="0" fillId="17" borderId="17" xfId="0" applyFill="1" applyBorder="1" applyAlignment="1">
      <alignment horizontal="center" vertical="center"/>
    </xf>
    <xf numFmtId="0" fontId="0" fillId="17" borderId="17" xfId="0" applyFill="1" applyBorder="1" applyAlignment="1">
      <alignment horizontal="left" vertical="center" indent="1"/>
    </xf>
    <xf numFmtId="0" fontId="0" fillId="24" borderId="40" xfId="0" applyFont="1" applyFill="1" applyBorder="1" applyAlignment="1">
      <alignment horizontal="left" vertical="center" indent="1"/>
    </xf>
    <xf numFmtId="0" fontId="0" fillId="24" borderId="41" xfId="0" applyFont="1" applyFill="1" applyBorder="1" applyAlignment="1">
      <alignment horizontal="left" vertical="center" indent="1"/>
    </xf>
    <xf numFmtId="0" fontId="0" fillId="24" borderId="42" xfId="0" applyFont="1" applyFill="1" applyBorder="1" applyAlignment="1">
      <alignment horizontal="left" vertical="center" indent="1"/>
    </xf>
    <xf numFmtId="0" fontId="0" fillId="24" borderId="43" xfId="0" applyFont="1" applyFill="1" applyBorder="1" applyAlignment="1">
      <alignment horizontal="left" vertical="center" indent="1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vertical="center" indent="1"/>
    </xf>
    <xf numFmtId="0" fontId="0" fillId="24" borderId="44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left" vertical="center" indent="1"/>
    </xf>
    <xf numFmtId="0" fontId="0" fillId="24" borderId="44" xfId="0" applyFill="1" applyBorder="1" applyAlignment="1">
      <alignment horizontal="center" vertical="center"/>
    </xf>
    <xf numFmtId="0" fontId="0" fillId="24" borderId="45" xfId="0" applyFont="1" applyFill="1" applyBorder="1" applyAlignment="1">
      <alignment horizontal="left" vertical="center" indent="1"/>
    </xf>
    <xf numFmtId="0" fontId="0" fillId="24" borderId="46" xfId="0" applyFont="1" applyFill="1" applyBorder="1" applyAlignment="1">
      <alignment horizontal="left" vertical="center" indent="1"/>
    </xf>
    <xf numFmtId="0" fontId="0" fillId="24" borderId="47" xfId="0" applyFont="1" applyFill="1" applyBorder="1" applyAlignment="1">
      <alignment horizontal="center" vertical="center"/>
    </xf>
    <xf numFmtId="0" fontId="0" fillId="24" borderId="47" xfId="0" applyFont="1" applyFill="1" applyBorder="1" applyAlignment="1">
      <alignment horizontal="left" vertical="center" indent="1"/>
    </xf>
    <xf numFmtId="0" fontId="0" fillId="24" borderId="47" xfId="0" applyFill="1" applyBorder="1" applyAlignment="1">
      <alignment horizontal="center" vertical="center"/>
    </xf>
    <xf numFmtId="0" fontId="0" fillId="24" borderId="48" xfId="0" applyFont="1" applyFill="1" applyBorder="1" applyAlignment="1">
      <alignment horizontal="left" vertical="center" indent="1"/>
    </xf>
    <xf numFmtId="0" fontId="0" fillId="24" borderId="49" xfId="0" applyFont="1" applyFill="1" applyBorder="1" applyAlignment="1">
      <alignment horizontal="left" vertical="center" indent="1"/>
    </xf>
    <xf numFmtId="0" fontId="0" fillId="24" borderId="35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left" vertical="center" indent="1"/>
    </xf>
    <xf numFmtId="0" fontId="0" fillId="24" borderId="35" xfId="0" applyFill="1" applyBorder="1" applyAlignment="1">
      <alignment horizontal="center" vertical="center"/>
    </xf>
    <xf numFmtId="0" fontId="17" fillId="25" borderId="0" xfId="0" applyFont="1" applyFill="1" applyAlignment="1">
      <alignment horizontal="left" vertical="center" indent="1"/>
    </xf>
    <xf numFmtId="0" fontId="17" fillId="25" borderId="0" xfId="0" applyFont="1" applyFill="1" applyAlignment="1">
      <alignment horizontal="center" vertical="center"/>
    </xf>
    <xf numFmtId="0" fontId="1" fillId="24" borderId="50" xfId="0" applyFont="1" applyFill="1" applyBorder="1" applyAlignment="1">
      <alignment horizontal="left" vertical="center" indent="1"/>
    </xf>
    <xf numFmtId="0" fontId="1" fillId="24" borderId="50" xfId="0" applyFont="1" applyFill="1" applyBorder="1" applyAlignment="1">
      <alignment horizontal="center" vertical="center"/>
    </xf>
    <xf numFmtId="0" fontId="0" fillId="24" borderId="47" xfId="0" applyFill="1" applyBorder="1" applyAlignment="1">
      <alignment horizontal="left" vertical="center" indent="1"/>
    </xf>
    <xf numFmtId="0" fontId="0" fillId="24" borderId="44" xfId="0" applyFill="1" applyBorder="1" applyAlignment="1">
      <alignment horizontal="left" vertical="center" indent="1"/>
    </xf>
    <xf numFmtId="0" fontId="0" fillId="17" borderId="47" xfId="0" applyFont="1" applyFill="1" applyBorder="1" applyAlignment="1">
      <alignment horizontal="center" vertical="center"/>
    </xf>
    <xf numFmtId="0" fontId="0" fillId="24" borderId="51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52" xfId="0" applyFont="1" applyFill="1" applyBorder="1" applyAlignment="1">
      <alignment horizontal="left" vertical="center" indent="1"/>
    </xf>
    <xf numFmtId="0" fontId="0" fillId="24" borderId="53" xfId="0" applyFont="1" applyFill="1" applyBorder="1" applyAlignment="1">
      <alignment horizontal="left" vertical="center" indent="1"/>
    </xf>
    <xf numFmtId="0" fontId="0" fillId="24" borderId="54" xfId="0" applyFont="1" applyFill="1" applyBorder="1" applyAlignment="1">
      <alignment horizontal="center" vertical="center"/>
    </xf>
    <xf numFmtId="0" fontId="0" fillId="24" borderId="54" xfId="0" applyFont="1" applyFill="1" applyBorder="1" applyAlignment="1">
      <alignment horizontal="left" vertical="center" indent="1"/>
    </xf>
    <xf numFmtId="0" fontId="0" fillId="24" borderId="54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0" fillId="26" borderId="47" xfId="0" applyFont="1" applyFill="1" applyBorder="1" applyAlignment="1">
      <alignment horizontal="center" vertical="center"/>
    </xf>
    <xf numFmtId="0" fontId="7" fillId="25" borderId="0" xfId="0" applyFont="1" applyFill="1" applyAlignment="1">
      <alignment horizontal="left" vertical="center"/>
    </xf>
    <xf numFmtId="0" fontId="7" fillId="25" borderId="0" xfId="0" applyFont="1" applyFill="1" applyAlignment="1">
      <alignment horizontal="right" vertical="center"/>
    </xf>
    <xf numFmtId="0" fontId="0" fillId="24" borderId="55" xfId="0" applyFont="1" applyFill="1" applyBorder="1" applyAlignment="1">
      <alignment horizontal="left" vertical="center" indent="1"/>
    </xf>
    <xf numFmtId="0" fontId="0" fillId="24" borderId="56" xfId="0" applyFont="1" applyFill="1" applyBorder="1" applyAlignment="1">
      <alignment horizontal="left" vertical="center" indent="1"/>
    </xf>
    <xf numFmtId="0" fontId="0" fillId="24" borderId="57" xfId="0" applyFont="1" applyFill="1" applyBorder="1" applyAlignment="1">
      <alignment horizontal="center" vertical="center"/>
    </xf>
    <xf numFmtId="0" fontId="0" fillId="24" borderId="57" xfId="0" applyFont="1" applyFill="1" applyBorder="1" applyAlignment="1">
      <alignment horizontal="left" vertical="center" indent="1"/>
    </xf>
    <xf numFmtId="0" fontId="0" fillId="24" borderId="57" xfId="0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 indent="1"/>
    </xf>
    <xf numFmtId="0" fontId="3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 inden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Border="1" applyAlignment="1">
      <alignment horizontal="left" vertical="center" indent="1"/>
    </xf>
    <xf numFmtId="0" fontId="22" fillId="24" borderId="0" xfId="0" applyFont="1" applyFill="1" applyAlignment="1">
      <alignment vertical="center"/>
    </xf>
    <xf numFmtId="0" fontId="22" fillId="24" borderId="0" xfId="0" applyFont="1" applyFill="1" applyAlignment="1">
      <alignment horizontal="left" vertical="center" indent="1"/>
    </xf>
    <xf numFmtId="0" fontId="22" fillId="24" borderId="17" xfId="0" applyFont="1" applyFill="1" applyBorder="1" applyAlignment="1">
      <alignment horizontal="left" vertical="center" indent="1"/>
    </xf>
    <xf numFmtId="0" fontId="22" fillId="24" borderId="0" xfId="0" applyFont="1" applyFill="1" applyBorder="1" applyAlignment="1">
      <alignment horizontal="left" vertical="center" indent="1"/>
    </xf>
    <xf numFmtId="0" fontId="22" fillId="24" borderId="17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2" fillId="2" borderId="17" xfId="0" applyFont="1" applyFill="1" applyBorder="1" applyAlignment="1">
      <alignment horizontal="left" vertical="center" indent="1"/>
    </xf>
    <xf numFmtId="0" fontId="22" fillId="2" borderId="11" xfId="0" applyFont="1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22" fillId="2" borderId="58" xfId="0" applyFont="1" applyFill="1" applyBorder="1" applyAlignment="1">
      <alignment vertical="center"/>
    </xf>
    <xf numFmtId="0" fontId="22" fillId="2" borderId="51" xfId="0" applyFont="1" applyFill="1" applyBorder="1" applyAlignment="1">
      <alignment vertical="center"/>
    </xf>
    <xf numFmtId="0" fontId="3" fillId="2" borderId="58" xfId="0" applyFont="1" applyFill="1" applyBorder="1" applyAlignment="1">
      <alignment horizontal="left" vertical="center" indent="1"/>
    </xf>
    <xf numFmtId="0" fontId="23" fillId="2" borderId="58" xfId="0" applyFont="1" applyFill="1" applyBorder="1" applyAlignment="1">
      <alignment horizontal="left" vertical="center" indent="1"/>
    </xf>
    <xf numFmtId="0" fontId="3" fillId="2" borderId="51" xfId="0" applyFont="1" applyFill="1" applyBorder="1" applyAlignment="1">
      <alignment vertical="center"/>
    </xf>
    <xf numFmtId="0" fontId="49" fillId="2" borderId="58" xfId="0" applyFont="1" applyFill="1" applyBorder="1" applyAlignment="1">
      <alignment vertical="center"/>
    </xf>
    <xf numFmtId="0" fontId="22" fillId="2" borderId="14" xfId="0" applyFont="1" applyFill="1" applyBorder="1" applyAlignment="1">
      <alignment vertical="center"/>
    </xf>
    <xf numFmtId="0" fontId="22" fillId="24" borderId="0" xfId="0" applyFont="1" applyFill="1" applyAlignment="1">
      <alignment horizontal="center" vertical="center"/>
    </xf>
    <xf numFmtId="0" fontId="49" fillId="24" borderId="0" xfId="0" applyFont="1" applyFill="1" applyAlignment="1">
      <alignment horizontal="left" vertical="center" indent="1"/>
    </xf>
    <xf numFmtId="0" fontId="49" fillId="24" borderId="0" xfId="0" applyFont="1" applyFill="1" applyBorder="1" applyAlignment="1">
      <alignment horizontal="left" vertical="center" indent="1"/>
    </xf>
    <xf numFmtId="0" fontId="22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left" vertical="center" indent="1"/>
    </xf>
    <xf numFmtId="0" fontId="22" fillId="24" borderId="27" xfId="0" applyFont="1" applyFill="1" applyBorder="1" applyAlignment="1">
      <alignment horizontal="center" vertical="center"/>
    </xf>
    <xf numFmtId="0" fontId="0" fillId="24" borderId="28" xfId="0" applyFill="1" applyBorder="1" applyAlignment="1">
      <alignment horizontal="left" vertical="center" indent="1"/>
    </xf>
    <xf numFmtId="0" fontId="0" fillId="24" borderId="28" xfId="0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 indent="1"/>
    </xf>
    <xf numFmtId="0" fontId="0" fillId="24" borderId="0" xfId="0" applyFont="1" applyFill="1" applyBorder="1" applyAlignment="1">
      <alignment horizontal="left" vertical="center" indent="1"/>
    </xf>
    <xf numFmtId="0" fontId="1" fillId="2" borderId="17" xfId="0" applyFont="1" applyFill="1" applyBorder="1" applyAlignment="1">
      <alignment horizontal="left" vertical="center" indent="1"/>
    </xf>
    <xf numFmtId="0" fontId="1" fillId="2" borderId="1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left" vertical="center" indent="1"/>
    </xf>
    <xf numFmtId="0" fontId="13" fillId="2" borderId="17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3" fillId="24" borderId="28" xfId="0" applyFont="1" applyFill="1" applyBorder="1" applyAlignment="1">
      <alignment horizontal="center" vertical="center"/>
    </xf>
    <xf numFmtId="0" fontId="50" fillId="24" borderId="0" xfId="0" applyFont="1" applyFill="1" applyAlignment="1">
      <alignment vertical="center"/>
    </xf>
    <xf numFmtId="0" fontId="51" fillId="24" borderId="0" xfId="0" applyFont="1" applyFill="1" applyAlignment="1">
      <alignment horizontal="left"/>
    </xf>
    <xf numFmtId="0" fontId="52" fillId="0" borderId="0" xfId="0" applyFont="1" applyAlignment="1">
      <alignment horizontal="left" vertical="top"/>
    </xf>
    <xf numFmtId="0" fontId="53" fillId="24" borderId="0" xfId="0" applyFont="1" applyFill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left" vertical="center" indent="1"/>
    </xf>
    <xf numFmtId="0" fontId="43" fillId="2" borderId="17" xfId="0" applyFont="1" applyFill="1" applyBorder="1" applyAlignment="1">
      <alignment horizontal="center" vertical="center"/>
    </xf>
    <xf numFmtId="0" fontId="54" fillId="2" borderId="17" xfId="0" applyFont="1" applyFill="1" applyBorder="1" applyAlignment="1">
      <alignment horizontal="center" vertical="center"/>
    </xf>
    <xf numFmtId="0" fontId="55" fillId="2" borderId="10" xfId="0" applyFont="1" applyFill="1" applyBorder="1" applyAlignment="1">
      <alignment horizontal="center" vertical="center"/>
    </xf>
    <xf numFmtId="0" fontId="55" fillId="2" borderId="16" xfId="0" applyFont="1" applyFill="1" applyBorder="1" applyAlignment="1">
      <alignment horizontal="center" vertical="center"/>
    </xf>
    <xf numFmtId="0" fontId="52" fillId="24" borderId="0" xfId="0" applyFont="1" applyFill="1" applyAlignment="1">
      <alignment horizontal="left" vertical="top"/>
    </xf>
    <xf numFmtId="0" fontId="56" fillId="0" borderId="0" xfId="0" applyFont="1" applyAlignment="1">
      <alignment horizontal="left" vertical="top"/>
    </xf>
    <xf numFmtId="0" fontId="27" fillId="2" borderId="58" xfId="0" applyFont="1" applyFill="1" applyBorder="1" applyAlignment="1">
      <alignment horizontal="left" vertical="center" indent="1"/>
    </xf>
    <xf numFmtId="0" fontId="27" fillId="2" borderId="15" xfId="0" applyFont="1" applyFill="1" applyBorder="1" applyAlignment="1">
      <alignment horizontal="left" vertical="center" indent="1"/>
    </xf>
    <xf numFmtId="0" fontId="22" fillId="24" borderId="28" xfId="0" applyFont="1" applyFill="1" applyBorder="1" applyAlignment="1">
      <alignment horizontal="left" vertical="center" indent="1"/>
    </xf>
    <xf numFmtId="0" fontId="22" fillId="24" borderId="28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left" vertical="center" indent="1"/>
    </xf>
    <xf numFmtId="0" fontId="0" fillId="24" borderId="0" xfId="0" applyFont="1" applyFill="1" applyAlignment="1">
      <alignment horizontal="left" vertical="center" indent="1"/>
    </xf>
    <xf numFmtId="0" fontId="1" fillId="24" borderId="0" xfId="0" applyFont="1" applyFill="1" applyBorder="1" applyAlignment="1">
      <alignment horizontal="left" vertical="center" indent="1"/>
    </xf>
    <xf numFmtId="0" fontId="0" fillId="24" borderId="0" xfId="0" applyFill="1" applyAlignment="1">
      <alignment vertical="center"/>
    </xf>
    <xf numFmtId="0" fontId="43" fillId="24" borderId="0" xfId="0" applyFont="1" applyFill="1" applyBorder="1" applyAlignment="1">
      <alignment horizontal="center" vertical="center"/>
    </xf>
    <xf numFmtId="0" fontId="54" fillId="24" borderId="0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3" fillId="24" borderId="46" xfId="0" applyFont="1" applyFill="1" applyBorder="1" applyAlignment="1">
      <alignment horizontal="left" vertical="center" indent="1"/>
    </xf>
    <xf numFmtId="0" fontId="22" fillId="24" borderId="36" xfId="0" applyFont="1" applyFill="1" applyBorder="1" applyAlignment="1">
      <alignment horizontal="left" vertical="center" indent="1"/>
    </xf>
    <xf numFmtId="0" fontId="0" fillId="24" borderId="27" xfId="0" applyFont="1" applyFill="1" applyBorder="1" applyAlignment="1">
      <alignment horizontal="left" vertical="center" indent="1"/>
    </xf>
    <xf numFmtId="0" fontId="0" fillId="24" borderId="27" xfId="0" applyFill="1" applyBorder="1" applyAlignment="1">
      <alignment horizontal="left" vertical="center" indent="1"/>
    </xf>
    <xf numFmtId="0" fontId="0" fillId="24" borderId="27" xfId="0" applyFill="1" applyBorder="1" applyAlignment="1">
      <alignment horizontal="center" vertical="center"/>
    </xf>
    <xf numFmtId="0" fontId="0" fillId="24" borderId="28" xfId="0" applyFont="1" applyFill="1" applyBorder="1" applyAlignment="1">
      <alignment horizontal="left" vertical="center" indent="1"/>
    </xf>
    <xf numFmtId="0" fontId="0" fillId="24" borderId="28" xfId="0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 indent="1"/>
    </xf>
    <xf numFmtId="0" fontId="1" fillId="2" borderId="10" xfId="0" applyFont="1" applyFill="1" applyBorder="1" applyAlignment="1">
      <alignment horizontal="left" vertical="center" indent="1"/>
    </xf>
    <xf numFmtId="0" fontId="1" fillId="2" borderId="12" xfId="0" applyFont="1" applyFill="1" applyBorder="1" applyAlignment="1">
      <alignment horizontal="left" vertical="center" indent="1"/>
    </xf>
    <xf numFmtId="0" fontId="1" fillId="2" borderId="16" xfId="0" applyFont="1" applyFill="1" applyBorder="1" applyAlignment="1">
      <alignment horizontal="left" vertical="center" indent="1"/>
    </xf>
    <xf numFmtId="0" fontId="1" fillId="2" borderId="15" xfId="0" applyFont="1" applyFill="1" applyBorder="1" applyAlignment="1">
      <alignment horizontal="left" vertical="center" indent="1"/>
    </xf>
    <xf numFmtId="0" fontId="1" fillId="2" borderId="1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left" vertical="center" indent="1"/>
    </xf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20" borderId="60" xfId="0" applyFill="1" applyBorder="1" applyAlignment="1">
      <alignment vertical="center"/>
    </xf>
    <xf numFmtId="0" fontId="0" fillId="20" borderId="50" xfId="0" applyFill="1" applyBorder="1" applyAlignment="1">
      <alignment vertical="center"/>
    </xf>
    <xf numFmtId="0" fontId="0" fillId="20" borderId="61" xfId="0" applyFill="1" applyBorder="1" applyAlignment="1">
      <alignment vertical="center"/>
    </xf>
    <xf numFmtId="1" fontId="0" fillId="24" borderId="0" xfId="0" applyNumberFormat="1" applyFill="1" applyAlignment="1">
      <alignment vertical="center"/>
    </xf>
    <xf numFmtId="1" fontId="0" fillId="24" borderId="0" xfId="0" applyNumberFormat="1" applyFill="1" applyAlignment="1">
      <alignment horizontal="center" vertical="center"/>
    </xf>
    <xf numFmtId="1" fontId="0" fillId="24" borderId="28" xfId="0" applyNumberFormat="1" applyFill="1" applyBorder="1" applyAlignment="1">
      <alignment horizontal="center" vertical="center"/>
    </xf>
    <xf numFmtId="176" fontId="0" fillId="24" borderId="0" xfId="0" applyNumberFormat="1" applyFill="1" applyAlignment="1">
      <alignment horizontal="center" vertical="center"/>
    </xf>
    <xf numFmtId="0" fontId="0" fillId="24" borderId="0" xfId="0" applyFont="1" applyFill="1" applyAlignment="1">
      <alignment horizontal="right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33" fillId="24" borderId="17" xfId="0" applyFont="1" applyFill="1" applyBorder="1" applyAlignment="1">
      <alignment vertical="center"/>
    </xf>
    <xf numFmtId="1" fontId="33" fillId="24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24" borderId="17" xfId="0" applyFont="1" applyFill="1" applyBorder="1" applyAlignment="1">
      <alignment horizontal="center" vertical="center"/>
    </xf>
    <xf numFmtId="0" fontId="3" fillId="24" borderId="62" xfId="0" applyFont="1" applyFill="1" applyBorder="1" applyAlignment="1">
      <alignment horizontal="left" vertical="center" indent="1"/>
    </xf>
    <xf numFmtId="0" fontId="3" fillId="24" borderId="63" xfId="0" applyFont="1" applyFill="1" applyBorder="1" applyAlignment="1">
      <alignment horizontal="left" vertical="center" indent="1"/>
    </xf>
    <xf numFmtId="0" fontId="3" fillId="24" borderId="64" xfId="0" applyFont="1" applyFill="1" applyBorder="1" applyAlignment="1">
      <alignment horizontal="left" vertical="center" indent="1"/>
    </xf>
    <xf numFmtId="0" fontId="3" fillId="24" borderId="65" xfId="0" applyFont="1" applyFill="1" applyBorder="1" applyAlignment="1">
      <alignment horizontal="left" vertical="center" indent="1"/>
    </xf>
    <xf numFmtId="0" fontId="3" fillId="24" borderId="66" xfId="0" applyFont="1" applyFill="1" applyBorder="1" applyAlignment="1">
      <alignment horizontal="left" vertical="center" indent="1"/>
    </xf>
    <xf numFmtId="0" fontId="3" fillId="24" borderId="67" xfId="0" applyFont="1" applyFill="1" applyBorder="1" applyAlignment="1">
      <alignment horizontal="center" vertical="center"/>
    </xf>
    <xf numFmtId="0" fontId="3" fillId="24" borderId="67" xfId="0" applyFont="1" applyFill="1" applyBorder="1" applyAlignment="1">
      <alignment horizontal="left" vertical="center" indent="1"/>
    </xf>
    <xf numFmtId="0" fontId="3" fillId="24" borderId="68" xfId="0" applyFont="1" applyFill="1" applyBorder="1" applyAlignment="1">
      <alignment horizontal="center" vertical="center"/>
    </xf>
    <xf numFmtId="0" fontId="3" fillId="24" borderId="68" xfId="0" applyFont="1" applyFill="1" applyBorder="1" applyAlignment="1">
      <alignment horizontal="left" vertical="center" indent="1"/>
    </xf>
    <xf numFmtId="0" fontId="3" fillId="24" borderId="69" xfId="0" applyFont="1" applyFill="1" applyBorder="1" applyAlignment="1">
      <alignment horizontal="center" vertical="center"/>
    </xf>
    <xf numFmtId="0" fontId="3" fillId="24" borderId="69" xfId="0" applyFont="1" applyFill="1" applyBorder="1" applyAlignment="1">
      <alignment horizontal="left" vertical="center" indent="1"/>
    </xf>
    <xf numFmtId="0" fontId="0" fillId="24" borderId="0" xfId="0" applyFill="1" applyAlignment="1" applyProtection="1">
      <alignment vertical="center"/>
      <protection hidden="1"/>
    </xf>
    <xf numFmtId="0" fontId="7" fillId="25" borderId="0" xfId="0" applyFont="1" applyFill="1" applyAlignment="1" applyProtection="1">
      <alignment vertical="center"/>
      <protection hidden="1"/>
    </xf>
    <xf numFmtId="0" fontId="7" fillId="25" borderId="0" xfId="0" applyFont="1" applyFill="1" applyAlignment="1" applyProtection="1">
      <alignment horizontal="left" vertical="center" indent="1"/>
      <protection hidden="1"/>
    </xf>
    <xf numFmtId="0" fontId="17" fillId="25" borderId="0" xfId="0" applyFont="1" applyFill="1" applyAlignment="1" applyProtection="1">
      <alignment horizontal="left" vertical="center" indent="1"/>
      <protection hidden="1"/>
    </xf>
    <xf numFmtId="0" fontId="17" fillId="25" borderId="0" xfId="0" applyFont="1" applyFill="1" applyAlignment="1" applyProtection="1">
      <alignment horizontal="center" vertical="center"/>
      <protection hidden="1"/>
    </xf>
    <xf numFmtId="0" fontId="0" fillId="24" borderId="0" xfId="0" applyFont="1" applyFill="1" applyAlignment="1" applyProtection="1">
      <alignment vertical="center"/>
      <protection hidden="1"/>
    </xf>
    <xf numFmtId="0" fontId="0" fillId="24" borderId="0" xfId="0" applyFill="1" applyAlignment="1" applyProtection="1">
      <alignment horizontal="left" vertical="center" indent="1"/>
      <protection hidden="1"/>
    </xf>
    <xf numFmtId="0" fontId="0" fillId="24" borderId="0" xfId="0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left" vertical="center" indent="1"/>
      <protection hidden="1"/>
    </xf>
    <xf numFmtId="0" fontId="1" fillId="2" borderId="12" xfId="0" applyFont="1" applyFill="1" applyBorder="1" applyAlignment="1" applyProtection="1">
      <alignment horizontal="left" vertical="center" indent="1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left" vertical="center" indent="1"/>
      <protection hidden="1"/>
    </xf>
    <xf numFmtId="0" fontId="1" fillId="2" borderId="15" xfId="0" applyFont="1" applyFill="1" applyBorder="1" applyAlignment="1" applyProtection="1">
      <alignment horizontal="left" vertical="center" indent="1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20" fillId="24" borderId="17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3" fillId="24" borderId="70" xfId="0" applyFont="1" applyFill="1" applyBorder="1" applyAlignment="1" applyProtection="1">
      <alignment horizontal="left" vertical="center" indent="1"/>
      <protection hidden="1"/>
    </xf>
    <xf numFmtId="0" fontId="3" fillId="24" borderId="71" xfId="0" applyFont="1" applyFill="1" applyBorder="1" applyAlignment="1" applyProtection="1">
      <alignment horizontal="left" vertical="center" indent="1"/>
      <protection hidden="1"/>
    </xf>
    <xf numFmtId="0" fontId="3" fillId="24" borderId="72" xfId="0" applyFont="1" applyFill="1" applyBorder="1" applyAlignment="1" applyProtection="1">
      <alignment horizontal="left" vertical="center" indent="1"/>
      <protection hidden="1"/>
    </xf>
    <xf numFmtId="0" fontId="3" fillId="24" borderId="73" xfId="0" applyFont="1" applyFill="1" applyBorder="1" applyAlignment="1" applyProtection="1">
      <alignment horizontal="center" vertical="center"/>
      <protection hidden="1"/>
    </xf>
    <xf numFmtId="0" fontId="0" fillId="24" borderId="74" xfId="0" applyFill="1" applyBorder="1" applyAlignment="1" applyProtection="1">
      <alignment vertical="center"/>
      <protection hidden="1"/>
    </xf>
    <xf numFmtId="0" fontId="0" fillId="24" borderId="75" xfId="0" applyFill="1" applyBorder="1" applyAlignment="1" applyProtection="1">
      <alignment vertical="center"/>
      <protection hidden="1"/>
    </xf>
    <xf numFmtId="0" fontId="0" fillId="24" borderId="76" xfId="0" applyFill="1" applyBorder="1" applyAlignment="1" applyProtection="1">
      <alignment vertical="center"/>
      <protection hidden="1"/>
    </xf>
    <xf numFmtId="0" fontId="0" fillId="24" borderId="77" xfId="0" applyFill="1" applyBorder="1" applyAlignment="1" applyProtection="1">
      <alignment vertical="center"/>
      <protection hidden="1"/>
    </xf>
    <xf numFmtId="0" fontId="0" fillId="24" borderId="78" xfId="0" applyFill="1" applyBorder="1" applyAlignment="1" applyProtection="1">
      <alignment vertical="center"/>
      <protection hidden="1"/>
    </xf>
    <xf numFmtId="0" fontId="0" fillId="24" borderId="79" xfId="0" applyFill="1" applyBorder="1" applyAlignment="1" applyProtection="1">
      <alignment vertical="center"/>
      <protection hidden="1"/>
    </xf>
    <xf numFmtId="0" fontId="20" fillId="24" borderId="0" xfId="0" applyFont="1" applyFill="1" applyBorder="1" applyAlignment="1" applyProtection="1">
      <alignment horizontal="center" vertical="center"/>
      <protection hidden="1"/>
    </xf>
    <xf numFmtId="0" fontId="3" fillId="24" borderId="0" xfId="0" applyFont="1" applyFill="1" applyBorder="1" applyAlignment="1" applyProtection="1">
      <alignment horizontal="left" vertical="center" indent="1"/>
      <protection hidden="1"/>
    </xf>
    <xf numFmtId="0" fontId="3" fillId="24" borderId="0" xfId="0" applyFont="1" applyFill="1" applyBorder="1" applyAlignment="1" applyProtection="1">
      <alignment horizontal="center" vertical="center"/>
      <protection hidden="1"/>
    </xf>
    <xf numFmtId="0" fontId="0" fillId="24" borderId="80" xfId="0" applyFill="1" applyBorder="1" applyAlignment="1" applyProtection="1">
      <alignment vertical="center"/>
      <protection hidden="1"/>
    </xf>
    <xf numFmtId="0" fontId="0" fillId="24" borderId="81" xfId="0" applyFill="1" applyBorder="1" applyAlignment="1" applyProtection="1">
      <alignment vertical="center"/>
      <protection hidden="1"/>
    </xf>
    <xf numFmtId="0" fontId="0" fillId="24" borderId="82" xfId="0" applyFill="1" applyBorder="1" applyAlignment="1" applyProtection="1">
      <alignment vertical="center"/>
      <protection hidden="1"/>
    </xf>
    <xf numFmtId="0" fontId="0" fillId="24" borderId="83" xfId="0" applyFill="1" applyBorder="1" applyAlignment="1" applyProtection="1">
      <alignment vertical="center"/>
      <protection hidden="1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Border="1" applyAlignment="1" applyProtection="1">
      <alignment vertical="center"/>
      <protection hidden="1"/>
    </xf>
    <xf numFmtId="0" fontId="3" fillId="24" borderId="84" xfId="0" applyFont="1" applyFill="1" applyBorder="1" applyAlignment="1" applyProtection="1">
      <alignment horizontal="left" vertical="center" indent="1"/>
      <protection hidden="1"/>
    </xf>
    <xf numFmtId="0" fontId="3" fillId="24" borderId="85" xfId="0" applyFont="1" applyFill="1" applyBorder="1" applyAlignment="1" applyProtection="1">
      <alignment horizontal="left" vertical="center" indent="1"/>
      <protection hidden="1"/>
    </xf>
    <xf numFmtId="0" fontId="3" fillId="24" borderId="86" xfId="0" applyFont="1" applyFill="1" applyBorder="1" applyAlignment="1" applyProtection="1">
      <alignment horizontal="left" vertical="center" indent="1"/>
      <protection hidden="1"/>
    </xf>
    <xf numFmtId="0" fontId="3" fillId="24" borderId="87" xfId="0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Border="1" applyAlignment="1" applyProtection="1">
      <alignment vertical="center"/>
      <protection hidden="1"/>
    </xf>
    <xf numFmtId="0" fontId="0" fillId="24" borderId="0" xfId="0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 vertical="center"/>
      <protection hidden="1"/>
    </xf>
    <xf numFmtId="0" fontId="22" fillId="24" borderId="0" xfId="0" applyFont="1" applyFill="1" applyBorder="1" applyAlignment="1" applyProtection="1">
      <alignment horizontal="center" vertical="center"/>
      <protection hidden="1"/>
    </xf>
    <xf numFmtId="0" fontId="20" fillId="24" borderId="0" xfId="0" applyFont="1" applyFill="1" applyBorder="1" applyAlignment="1" applyProtection="1">
      <alignment horizontal="center" vertical="center"/>
      <protection hidden="1"/>
    </xf>
    <xf numFmtId="0" fontId="22" fillId="24" borderId="0" xfId="0" applyFont="1" applyFill="1" applyBorder="1" applyAlignment="1" applyProtection="1">
      <alignment vertical="center"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horizontal="center" vertical="center"/>
      <protection hidden="1"/>
    </xf>
    <xf numFmtId="0" fontId="13" fillId="24" borderId="0" xfId="0" applyFont="1" applyFill="1" applyAlignment="1" applyProtection="1">
      <alignment horizontal="right" vertical="center"/>
      <protection hidden="1"/>
    </xf>
    <xf numFmtId="0" fontId="0" fillId="24" borderId="88" xfId="0" applyFill="1" applyBorder="1" applyAlignment="1" applyProtection="1">
      <alignment horizontal="left" vertical="center" indent="1"/>
      <protection hidden="1"/>
    </xf>
    <xf numFmtId="0" fontId="0" fillId="24" borderId="88" xfId="0" applyFill="1" applyBorder="1" applyAlignment="1" applyProtection="1">
      <alignment horizontal="center" vertical="center"/>
      <protection hidden="1"/>
    </xf>
    <xf numFmtId="0" fontId="0" fillId="24" borderId="88" xfId="0" applyFill="1" applyBorder="1" applyAlignment="1" applyProtection="1">
      <alignment vertical="center"/>
      <protection hidden="1"/>
    </xf>
    <xf numFmtId="0" fontId="57" fillId="24" borderId="0" xfId="0" applyFont="1" applyFill="1" applyAlignment="1" applyProtection="1">
      <alignment horizontal="left" vertical="top"/>
      <protection hidden="1"/>
    </xf>
    <xf numFmtId="0" fontId="0" fillId="24" borderId="0" xfId="0" applyFill="1" applyAlignment="1" applyProtection="1">
      <alignment horizontal="left" vertical="center" indent="1"/>
      <protection hidden="1"/>
    </xf>
    <xf numFmtId="0" fontId="9" fillId="24" borderId="0" xfId="0" applyFont="1" applyFill="1" applyAlignment="1" applyProtection="1">
      <alignment horizontal="left" vertical="center"/>
      <protection hidden="1"/>
    </xf>
    <xf numFmtId="0" fontId="9" fillId="24" borderId="0" xfId="0" applyFont="1" applyFill="1" applyAlignment="1" applyProtection="1">
      <alignment horizontal="left" vertical="center"/>
      <protection hidden="1"/>
    </xf>
    <xf numFmtId="0" fontId="3" fillId="24" borderId="44" xfId="0" applyFont="1" applyFill="1" applyBorder="1" applyAlignment="1" applyProtection="1">
      <alignment horizontal="left" vertical="center" indent="1"/>
      <protection hidden="1" locked="0"/>
    </xf>
    <xf numFmtId="0" fontId="3" fillId="24" borderId="44" xfId="0" applyFont="1" applyFill="1" applyBorder="1" applyAlignment="1" applyProtection="1">
      <alignment horizontal="center" vertical="center"/>
      <protection hidden="1" locked="0"/>
    </xf>
    <xf numFmtId="0" fontId="3" fillId="24" borderId="47" xfId="0" applyFont="1" applyFill="1" applyBorder="1" applyAlignment="1" applyProtection="1">
      <alignment horizontal="left" vertical="center" indent="1"/>
      <protection hidden="1" locked="0"/>
    </xf>
    <xf numFmtId="0" fontId="3" fillId="24" borderId="47" xfId="0" applyFont="1" applyFill="1" applyBorder="1" applyAlignment="1" applyProtection="1">
      <alignment horizontal="center" vertical="center"/>
      <protection hidden="1" locked="0"/>
    </xf>
    <xf numFmtId="0" fontId="3" fillId="24" borderId="35" xfId="0" applyFont="1" applyFill="1" applyBorder="1" applyAlignment="1" applyProtection="1">
      <alignment horizontal="left" vertical="center" indent="1"/>
      <protection hidden="1" locked="0"/>
    </xf>
    <xf numFmtId="0" fontId="3" fillId="24" borderId="35" xfId="0" applyFont="1" applyFill="1" applyBorder="1" applyAlignment="1" applyProtection="1">
      <alignment horizontal="center" vertical="center"/>
      <protection hidden="1" locked="0"/>
    </xf>
    <xf numFmtId="0" fontId="20" fillId="24" borderId="17" xfId="0" applyFont="1" applyFill="1" applyBorder="1" applyAlignment="1" applyProtection="1">
      <alignment horizontal="center" vertical="center"/>
      <protection hidden="1"/>
    </xf>
    <xf numFmtId="0" fontId="11" fillId="25" borderId="0" xfId="0" applyFont="1" applyFill="1" applyAlignment="1" applyProtection="1">
      <alignment vertical="center"/>
      <protection hidden="1" locked="0"/>
    </xf>
    <xf numFmtId="0" fontId="7" fillId="25" borderId="0" xfId="0" applyFont="1" applyFill="1" applyAlignment="1" applyProtection="1">
      <alignment vertical="center"/>
      <protection hidden="1" locked="0"/>
    </xf>
    <xf numFmtId="0" fontId="7" fillId="25" borderId="0" xfId="0" applyFont="1" applyFill="1" applyAlignment="1" applyProtection="1">
      <alignment horizontal="left" vertical="center" indent="1"/>
      <protection hidden="1" locked="0"/>
    </xf>
    <xf numFmtId="0" fontId="17" fillId="25" borderId="0" xfId="0" applyFont="1" applyFill="1" applyAlignment="1" applyProtection="1">
      <alignment horizontal="left" vertical="center" indent="1"/>
      <protection hidden="1" locked="0"/>
    </xf>
    <xf numFmtId="0" fontId="17" fillId="25" borderId="0" xfId="0" applyFont="1" applyFill="1" applyAlignment="1" applyProtection="1">
      <alignment horizontal="center" vertical="center"/>
      <protection hidden="1" locked="0"/>
    </xf>
    <xf numFmtId="0" fontId="1" fillId="24" borderId="0" xfId="0" applyFont="1" applyFill="1" applyAlignment="1" applyProtection="1">
      <alignment horizontal="left" vertical="center" indent="1"/>
      <protection hidden="1"/>
    </xf>
    <xf numFmtId="0" fontId="3" fillId="24" borderId="89" xfId="0" applyFont="1" applyFill="1" applyBorder="1" applyAlignment="1" applyProtection="1">
      <alignment horizontal="left" vertical="center" indent="1"/>
      <protection hidden="1"/>
    </xf>
    <xf numFmtId="0" fontId="3" fillId="24" borderId="90" xfId="0" applyFont="1" applyFill="1" applyBorder="1" applyAlignment="1" applyProtection="1">
      <alignment horizontal="left" vertical="center" indent="1"/>
      <protection hidden="1"/>
    </xf>
    <xf numFmtId="0" fontId="3" fillId="24" borderId="91" xfId="0" applyFont="1" applyFill="1" applyBorder="1" applyAlignment="1" applyProtection="1">
      <alignment horizontal="left" vertical="center" indent="1"/>
      <protection hidden="1"/>
    </xf>
    <xf numFmtId="0" fontId="3" fillId="24" borderId="91" xfId="0" applyFont="1" applyFill="1" applyBorder="1" applyAlignment="1" applyProtection="1">
      <alignment horizontal="center" vertical="center"/>
      <protection hidden="1"/>
    </xf>
    <xf numFmtId="0" fontId="3" fillId="24" borderId="92" xfId="0" applyFont="1" applyFill="1" applyBorder="1" applyAlignment="1" applyProtection="1">
      <alignment horizontal="left" vertical="center" indent="1"/>
      <protection hidden="1"/>
    </xf>
    <xf numFmtId="0" fontId="3" fillId="24" borderId="92" xfId="0" applyFont="1" applyFill="1" applyBorder="1" applyAlignment="1" applyProtection="1">
      <alignment horizontal="center" vertical="center"/>
      <protection hidden="1"/>
    </xf>
    <xf numFmtId="0" fontId="0" fillId="24" borderId="93" xfId="0" applyFill="1" applyBorder="1" applyAlignment="1" applyProtection="1">
      <alignment vertical="center"/>
      <protection hidden="1"/>
    </xf>
    <xf numFmtId="0" fontId="0" fillId="24" borderId="94" xfId="0" applyFill="1" applyBorder="1" applyAlignment="1" applyProtection="1">
      <alignment vertical="center"/>
      <protection hidden="1"/>
    </xf>
    <xf numFmtId="0" fontId="3" fillId="24" borderId="95" xfId="0" applyFont="1" applyFill="1" applyBorder="1" applyAlignment="1" applyProtection="1">
      <alignment horizontal="left" vertical="center" indent="1"/>
      <protection hidden="1"/>
    </xf>
    <xf numFmtId="0" fontId="3" fillId="24" borderId="96" xfId="0" applyFont="1" applyFill="1" applyBorder="1" applyAlignment="1" applyProtection="1">
      <alignment horizontal="left" vertical="center" indent="1"/>
      <protection hidden="1"/>
    </xf>
    <xf numFmtId="0" fontId="3" fillId="24" borderId="40" xfId="0" applyFont="1" applyFill="1" applyBorder="1" applyAlignment="1" applyProtection="1">
      <alignment horizontal="left" vertical="center" indent="1"/>
      <protection hidden="1" locked="0"/>
    </xf>
    <xf numFmtId="0" fontId="3" fillId="24" borderId="41" xfId="0" applyFont="1" applyFill="1" applyBorder="1" applyAlignment="1" applyProtection="1">
      <alignment horizontal="left" vertical="center" indent="1"/>
      <protection hidden="1" locked="0"/>
    </xf>
    <xf numFmtId="0" fontId="3" fillId="24" borderId="45" xfId="0" applyFont="1" applyFill="1" applyBorder="1" applyAlignment="1" applyProtection="1">
      <alignment horizontal="left" vertical="center" indent="1"/>
      <protection hidden="1" locked="0"/>
    </xf>
    <xf numFmtId="0" fontId="3" fillId="24" borderId="46" xfId="0" applyFont="1" applyFill="1" applyBorder="1" applyAlignment="1" applyProtection="1">
      <alignment horizontal="left" vertical="center" indent="1"/>
      <protection hidden="1" locked="0"/>
    </xf>
    <xf numFmtId="0" fontId="3" fillId="24" borderId="48" xfId="0" applyFont="1" applyFill="1" applyBorder="1" applyAlignment="1" applyProtection="1">
      <alignment horizontal="left" vertical="center" indent="1"/>
      <protection hidden="1" locked="0"/>
    </xf>
    <xf numFmtId="0" fontId="3" fillId="24" borderId="49" xfId="0" applyFont="1" applyFill="1" applyBorder="1" applyAlignment="1" applyProtection="1">
      <alignment horizontal="left" vertical="center" indent="1"/>
      <protection hidden="1" locked="0"/>
    </xf>
    <xf numFmtId="0" fontId="60" fillId="24" borderId="0" xfId="0" applyFont="1" applyFill="1" applyAlignment="1" applyProtection="1">
      <alignment horizontal="left" vertical="center" indent="1"/>
      <protection hidden="1"/>
    </xf>
    <xf numFmtId="0" fontId="0" fillId="25" borderId="0" xfId="0" applyFill="1" applyAlignment="1" applyProtection="1">
      <alignment horizontal="center" vertical="center"/>
      <protection hidden="1"/>
    </xf>
    <xf numFmtId="0" fontId="7" fillId="25" borderId="0" xfId="0" applyFont="1" applyFill="1" applyAlignment="1" applyProtection="1">
      <alignment horizontal="right" vertical="center"/>
      <protection hidden="1"/>
    </xf>
    <xf numFmtId="0" fontId="8" fillId="24" borderId="17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3" fillId="24" borderId="44" xfId="0" applyFont="1" applyFill="1" applyBorder="1" applyAlignment="1" applyProtection="1">
      <alignment horizontal="center" vertical="center"/>
      <protection hidden="1"/>
    </xf>
    <xf numFmtId="0" fontId="3" fillId="24" borderId="47" xfId="0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Alignment="1" applyProtection="1">
      <alignment horizontal="left" vertical="center" indent="1"/>
      <protection hidden="1"/>
    </xf>
    <xf numFmtId="0" fontId="3" fillId="24" borderId="35" xfId="0" applyFont="1" applyFill="1" applyBorder="1" applyAlignment="1" applyProtection="1">
      <alignment horizontal="center" vertical="center"/>
      <protection hidden="1"/>
    </xf>
    <xf numFmtId="0" fontId="22" fillId="24" borderId="91" xfId="0" applyFont="1" applyFill="1" applyBorder="1" applyAlignment="1" applyProtection="1">
      <alignment horizontal="center" vertical="center"/>
      <protection hidden="1"/>
    </xf>
    <xf numFmtId="0" fontId="22" fillId="24" borderId="97" xfId="0" applyFont="1" applyFill="1" applyBorder="1" applyAlignment="1" applyProtection="1">
      <alignment horizontal="center" vertical="center"/>
      <protection hidden="1"/>
    </xf>
    <xf numFmtId="0" fontId="22" fillId="24" borderId="92" xfId="0" applyFont="1" applyFill="1" applyBorder="1" applyAlignment="1" applyProtection="1">
      <alignment horizontal="center" vertical="center"/>
      <protection hidden="1"/>
    </xf>
    <xf numFmtId="0" fontId="22" fillId="24" borderId="98" xfId="0" applyFont="1" applyFill="1" applyBorder="1" applyAlignment="1" applyProtection="1">
      <alignment horizontal="center" vertical="center"/>
      <protection hidden="1"/>
    </xf>
    <xf numFmtId="0" fontId="28" fillId="24" borderId="0" xfId="0" applyFont="1" applyFill="1" applyBorder="1" applyAlignment="1" applyProtection="1">
      <alignment horizontal="center" vertical="center"/>
      <protection hidden="1"/>
    </xf>
    <xf numFmtId="0" fontId="22" fillId="24" borderId="0" xfId="0" applyFont="1" applyFill="1" applyBorder="1" applyAlignment="1" applyProtection="1">
      <alignment horizontal="left" vertical="center" indent="1"/>
      <protection hidden="1"/>
    </xf>
    <xf numFmtId="0" fontId="22" fillId="24" borderId="0" xfId="0" applyFont="1" applyFill="1" applyAlignment="1" applyProtection="1">
      <alignment horizontal="left" vertical="center" indent="1"/>
      <protection hidden="1"/>
    </xf>
    <xf numFmtId="0" fontId="22" fillId="24" borderId="0" xfId="0" applyFont="1" applyFill="1" applyAlignment="1" applyProtection="1">
      <alignment horizontal="center" vertical="center"/>
      <protection hidden="1"/>
    </xf>
    <xf numFmtId="0" fontId="22" fillId="24" borderId="0" xfId="0" applyFont="1" applyFill="1" applyBorder="1" applyAlignment="1" applyProtection="1">
      <alignment horizontal="left" vertical="center"/>
      <protection hidden="1"/>
    </xf>
    <xf numFmtId="0" fontId="0" fillId="24" borderId="0" xfId="0" applyFill="1" applyBorder="1" applyAlignment="1" applyProtection="1">
      <alignment horizontal="center" vertical="center"/>
      <protection hidden="1"/>
    </xf>
    <xf numFmtId="0" fontId="3" fillId="24" borderId="40" xfId="0" applyFont="1" applyFill="1" applyBorder="1" applyAlignment="1" applyProtection="1">
      <alignment horizontal="left" vertical="center" indent="1"/>
      <protection hidden="1" locked="0"/>
    </xf>
    <xf numFmtId="0" fontId="3" fillId="24" borderId="41" xfId="0" applyFont="1" applyFill="1" applyBorder="1" applyAlignment="1" applyProtection="1">
      <alignment horizontal="left" vertical="center" indent="1"/>
      <protection hidden="1" locked="0"/>
    </xf>
    <xf numFmtId="0" fontId="3" fillId="24" borderId="44" xfId="0" applyFont="1" applyFill="1" applyBorder="1" applyAlignment="1" applyProtection="1">
      <alignment horizontal="left" vertical="center" indent="1"/>
      <protection hidden="1" locked="0"/>
    </xf>
    <xf numFmtId="0" fontId="3" fillId="24" borderId="44" xfId="0" applyFont="1" applyFill="1" applyBorder="1" applyAlignment="1" applyProtection="1">
      <alignment horizontal="center" vertical="center"/>
      <protection hidden="1" locked="0"/>
    </xf>
    <xf numFmtId="0" fontId="3" fillId="24" borderId="45" xfId="0" applyFont="1" applyFill="1" applyBorder="1" applyAlignment="1" applyProtection="1">
      <alignment horizontal="left" vertical="center" indent="1"/>
      <protection hidden="1" locked="0"/>
    </xf>
    <xf numFmtId="0" fontId="3" fillId="24" borderId="46" xfId="0" applyFont="1" applyFill="1" applyBorder="1" applyAlignment="1" applyProtection="1">
      <alignment horizontal="left" vertical="center" indent="1"/>
      <protection hidden="1" locked="0"/>
    </xf>
    <xf numFmtId="0" fontId="3" fillId="24" borderId="47" xfId="0" applyFont="1" applyFill="1" applyBorder="1" applyAlignment="1" applyProtection="1">
      <alignment horizontal="left" vertical="center" indent="1"/>
      <protection hidden="1" locked="0"/>
    </xf>
    <xf numFmtId="0" fontId="3" fillId="24" borderId="47" xfId="0" applyFont="1" applyFill="1" applyBorder="1" applyAlignment="1" applyProtection="1">
      <alignment horizontal="center" vertical="center"/>
      <protection hidden="1" locked="0"/>
    </xf>
    <xf numFmtId="0" fontId="3" fillId="24" borderId="48" xfId="0" applyFont="1" applyFill="1" applyBorder="1" applyAlignment="1" applyProtection="1">
      <alignment horizontal="left" vertical="center" indent="1"/>
      <protection hidden="1" locked="0"/>
    </xf>
    <xf numFmtId="0" fontId="3" fillId="24" borderId="49" xfId="0" applyFont="1" applyFill="1" applyBorder="1" applyAlignment="1" applyProtection="1">
      <alignment horizontal="left" vertical="center" indent="1"/>
      <protection hidden="1" locked="0"/>
    </xf>
    <xf numFmtId="0" fontId="3" fillId="24" borderId="35" xfId="0" applyFont="1" applyFill="1" applyBorder="1" applyAlignment="1" applyProtection="1">
      <alignment horizontal="left" vertical="center" indent="1"/>
      <protection hidden="1" locked="0"/>
    </xf>
    <xf numFmtId="0" fontId="3" fillId="24" borderId="35" xfId="0" applyFont="1" applyFill="1" applyBorder="1" applyAlignment="1" applyProtection="1">
      <alignment horizontal="center" vertical="center"/>
      <protection hidden="1" locked="0"/>
    </xf>
    <xf numFmtId="0" fontId="7" fillId="25" borderId="0" xfId="0" applyFont="1" applyFill="1" applyAlignment="1" applyProtection="1">
      <alignment horizontal="left" vertical="center"/>
      <protection hidden="1"/>
    </xf>
    <xf numFmtId="0" fontId="0" fillId="24" borderId="0" xfId="0" applyFill="1" applyAlignment="1" applyProtection="1">
      <alignment/>
      <protection hidden="1"/>
    </xf>
    <xf numFmtId="0" fontId="11" fillId="25" borderId="0" xfId="0" applyFont="1" applyFill="1" applyAlignment="1" applyProtection="1">
      <alignment vertical="center"/>
      <protection hidden="1"/>
    </xf>
    <xf numFmtId="0" fontId="22" fillId="24" borderId="89" xfId="0" applyFont="1" applyFill="1" applyBorder="1" applyAlignment="1" applyProtection="1">
      <alignment horizontal="left" vertical="center" indent="1"/>
      <protection hidden="1" locked="0"/>
    </xf>
    <xf numFmtId="0" fontId="22" fillId="24" borderId="90" xfId="0" applyFont="1" applyFill="1" applyBorder="1" applyAlignment="1" applyProtection="1">
      <alignment horizontal="left" vertical="center" indent="1"/>
      <protection hidden="1" locked="0"/>
    </xf>
    <xf numFmtId="0" fontId="22" fillId="24" borderId="91" xfId="0" applyFont="1" applyFill="1" applyBorder="1" applyAlignment="1" applyProtection="1">
      <alignment horizontal="left" vertical="center" indent="1"/>
      <protection hidden="1" locked="0"/>
    </xf>
    <xf numFmtId="0" fontId="22" fillId="24" borderId="91" xfId="0" applyFont="1" applyFill="1" applyBorder="1" applyAlignment="1" applyProtection="1">
      <alignment horizontal="center" vertical="center"/>
      <protection hidden="1" locked="0"/>
    </xf>
    <xf numFmtId="0" fontId="22" fillId="24" borderId="95" xfId="0" applyFont="1" applyFill="1" applyBorder="1" applyAlignment="1" applyProtection="1">
      <alignment horizontal="left" vertical="center" indent="1"/>
      <protection hidden="1" locked="0"/>
    </xf>
    <xf numFmtId="0" fontId="22" fillId="24" borderId="96" xfId="0" applyFont="1" applyFill="1" applyBorder="1" applyAlignment="1" applyProtection="1">
      <alignment horizontal="left" vertical="center" indent="1"/>
      <protection hidden="1" locked="0"/>
    </xf>
    <xf numFmtId="0" fontId="22" fillId="24" borderId="92" xfId="0" applyFont="1" applyFill="1" applyBorder="1" applyAlignment="1" applyProtection="1">
      <alignment horizontal="left" vertical="center" indent="1"/>
      <protection hidden="1" locked="0"/>
    </xf>
    <xf numFmtId="0" fontId="22" fillId="24" borderId="92" xfId="0" applyFont="1" applyFill="1" applyBorder="1" applyAlignment="1" applyProtection="1">
      <alignment horizontal="center" vertical="center"/>
      <protection hidden="1" locked="0"/>
    </xf>
    <xf numFmtId="0" fontId="0" fillId="24" borderId="0" xfId="0" applyFill="1" applyAlignment="1">
      <alignment horizontal="center"/>
    </xf>
    <xf numFmtId="0" fontId="3" fillId="25" borderId="0" xfId="0" applyFont="1" applyFill="1" applyAlignment="1">
      <alignment horizontal="center" vertical="center"/>
    </xf>
    <xf numFmtId="0" fontId="7" fillId="25" borderId="0" xfId="0" applyFont="1" applyFill="1" applyAlignment="1">
      <alignment horizontal="right" vertical="center"/>
    </xf>
    <xf numFmtId="0" fontId="61" fillId="25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62" fillId="2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62" fillId="2" borderId="16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59" fillId="2" borderId="10" xfId="0" applyFont="1" applyFill="1" applyBorder="1" applyAlignment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  <protection hidden="1" locked="0"/>
    </xf>
    <xf numFmtId="0" fontId="0" fillId="24" borderId="0" xfId="0" applyFill="1" applyAlignment="1">
      <alignment/>
    </xf>
    <xf numFmtId="0" fontId="1" fillId="20" borderId="10" xfId="0" applyFont="1" applyFill="1" applyBorder="1" applyAlignment="1">
      <alignment horizontal="left" vertical="center" indent="1"/>
    </xf>
    <xf numFmtId="0" fontId="1" fillId="20" borderId="13" xfId="0" applyFont="1" applyFill="1" applyBorder="1" applyAlignment="1">
      <alignment horizontal="left" vertical="center" indent="1"/>
    </xf>
    <xf numFmtId="0" fontId="1" fillId="20" borderId="16" xfId="0" applyFont="1" applyFill="1" applyBorder="1" applyAlignment="1">
      <alignment horizontal="left" vertical="center" indent="1"/>
    </xf>
    <xf numFmtId="0" fontId="0" fillId="20" borderId="13" xfId="0" applyFill="1" applyBorder="1" applyAlignment="1">
      <alignment vertical="center"/>
    </xf>
    <xf numFmtId="0" fontId="0" fillId="20" borderId="0" xfId="0" applyFill="1" applyAlignment="1">
      <alignment/>
    </xf>
    <xf numFmtId="0" fontId="29" fillId="24" borderId="0" xfId="0" applyFont="1" applyFill="1" applyBorder="1" applyAlignment="1" applyProtection="1">
      <alignment horizontal="center" vertical="center"/>
      <protection hidden="1"/>
    </xf>
    <xf numFmtId="0" fontId="62" fillId="24" borderId="40" xfId="0" applyFont="1" applyFill="1" applyBorder="1" applyAlignment="1" applyProtection="1">
      <alignment horizontal="left" vertical="center" indent="1"/>
      <protection hidden="1" locked="0"/>
    </xf>
    <xf numFmtId="0" fontId="62" fillId="24" borderId="41" xfId="0" applyFont="1" applyFill="1" applyBorder="1" applyAlignment="1" applyProtection="1">
      <alignment horizontal="left" vertical="center" indent="1"/>
      <protection hidden="1" locked="0"/>
    </xf>
    <xf numFmtId="0" fontId="62" fillId="24" borderId="45" xfId="0" applyFont="1" applyFill="1" applyBorder="1" applyAlignment="1" applyProtection="1">
      <alignment horizontal="left" vertical="center" indent="1"/>
      <protection hidden="1" locked="0"/>
    </xf>
    <xf numFmtId="0" fontId="62" fillId="24" borderId="46" xfId="0" applyFont="1" applyFill="1" applyBorder="1" applyAlignment="1" applyProtection="1">
      <alignment horizontal="left" vertical="center" indent="1"/>
      <protection hidden="1" locked="0"/>
    </xf>
    <xf numFmtId="0" fontId="62" fillId="24" borderId="48" xfId="0" applyFont="1" applyFill="1" applyBorder="1" applyAlignment="1" applyProtection="1">
      <alignment horizontal="left" vertical="center" indent="1"/>
      <protection hidden="1" locked="0"/>
    </xf>
    <xf numFmtId="0" fontId="62" fillId="24" borderId="49" xfId="0" applyFont="1" applyFill="1" applyBorder="1" applyAlignment="1" applyProtection="1">
      <alignment horizontal="left" vertical="center" indent="1"/>
      <protection hidden="1" locked="0"/>
    </xf>
    <xf numFmtId="0" fontId="21" fillId="24" borderId="89" xfId="0" applyFont="1" applyFill="1" applyBorder="1" applyAlignment="1" applyProtection="1">
      <alignment horizontal="left" vertical="center" indent="1"/>
      <protection hidden="1" locked="0"/>
    </xf>
    <xf numFmtId="0" fontId="21" fillId="24" borderId="90" xfId="0" applyFont="1" applyFill="1" applyBorder="1" applyAlignment="1" applyProtection="1">
      <alignment horizontal="left" vertical="center" indent="1"/>
      <protection hidden="1" locked="0"/>
    </xf>
    <xf numFmtId="0" fontId="21" fillId="24" borderId="95" xfId="0" applyFont="1" applyFill="1" applyBorder="1" applyAlignment="1" applyProtection="1">
      <alignment horizontal="left" vertical="center" indent="1"/>
      <protection hidden="1" locked="0"/>
    </xf>
    <xf numFmtId="0" fontId="21" fillId="24" borderId="96" xfId="0" applyFont="1" applyFill="1" applyBorder="1" applyAlignment="1" applyProtection="1">
      <alignment horizontal="left" vertical="center" indent="1"/>
      <protection hidden="1" locked="0"/>
    </xf>
    <xf numFmtId="0" fontId="62" fillId="24" borderId="40" xfId="0" applyFont="1" applyFill="1" applyBorder="1" applyAlignment="1" applyProtection="1">
      <alignment horizontal="left" vertical="center" indent="1"/>
      <protection hidden="1" locked="0"/>
    </xf>
    <xf numFmtId="0" fontId="62" fillId="24" borderId="41" xfId="0" applyFont="1" applyFill="1" applyBorder="1" applyAlignment="1" applyProtection="1">
      <alignment horizontal="left" vertical="center" indent="1"/>
      <protection hidden="1" locked="0"/>
    </xf>
    <xf numFmtId="0" fontId="62" fillId="24" borderId="45" xfId="0" applyFont="1" applyFill="1" applyBorder="1" applyAlignment="1" applyProtection="1">
      <alignment horizontal="left" vertical="center" indent="1"/>
      <protection hidden="1" locked="0"/>
    </xf>
    <xf numFmtId="0" fontId="62" fillId="24" borderId="46" xfId="0" applyFont="1" applyFill="1" applyBorder="1" applyAlignment="1" applyProtection="1">
      <alignment horizontal="left" vertical="center" indent="1"/>
      <protection hidden="1" locked="0"/>
    </xf>
    <xf numFmtId="0" fontId="62" fillId="24" borderId="48" xfId="0" applyFont="1" applyFill="1" applyBorder="1" applyAlignment="1" applyProtection="1">
      <alignment horizontal="left" vertical="center" indent="1"/>
      <protection hidden="1" locked="0"/>
    </xf>
    <xf numFmtId="0" fontId="62" fillId="24" borderId="49" xfId="0" applyFont="1" applyFill="1" applyBorder="1" applyAlignment="1" applyProtection="1">
      <alignment horizontal="left" vertical="center" indent="1"/>
      <protection hidden="1" locked="0"/>
    </xf>
    <xf numFmtId="0" fontId="1" fillId="2" borderId="6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1" fillId="24" borderId="99" xfId="0" applyFont="1" applyFill="1" applyBorder="1" applyAlignment="1" applyProtection="1">
      <alignment horizontal="center" vertical="center"/>
      <protection hidden="1" locked="0"/>
    </xf>
    <xf numFmtId="0" fontId="21" fillId="24" borderId="100" xfId="0" applyFont="1" applyFill="1" applyBorder="1" applyAlignment="1" applyProtection="1">
      <alignment horizontal="center" vertical="center"/>
      <protection hidden="1" locked="0"/>
    </xf>
    <xf numFmtId="0" fontId="21" fillId="24" borderId="101" xfId="0" applyFont="1" applyFill="1" applyBorder="1" applyAlignment="1" applyProtection="1">
      <alignment horizontal="center" vertical="center"/>
      <protection hidden="1" locked="0"/>
    </xf>
    <xf numFmtId="0" fontId="21" fillId="24" borderId="102" xfId="0" applyFont="1" applyFill="1" applyBorder="1" applyAlignment="1" applyProtection="1">
      <alignment horizontal="center" vertical="center"/>
      <protection hidden="1" locked="0"/>
    </xf>
    <xf numFmtId="0" fontId="21" fillId="24" borderId="103" xfId="0" applyFont="1" applyFill="1" applyBorder="1" applyAlignment="1" applyProtection="1">
      <alignment horizontal="center" vertical="center"/>
      <protection hidden="1" locked="0"/>
    </xf>
    <xf numFmtId="0" fontId="1" fillId="2" borderId="60" xfId="0" applyFont="1" applyFill="1" applyBorder="1" applyAlignment="1" applyProtection="1">
      <alignment horizontal="center" vertical="center"/>
      <protection hidden="1"/>
    </xf>
    <xf numFmtId="0" fontId="1" fillId="2" borderId="50" xfId="0" applyFont="1" applyFill="1" applyBorder="1" applyAlignment="1" applyProtection="1">
      <alignment horizontal="center" vertical="center"/>
      <protection hidden="1"/>
    </xf>
    <xf numFmtId="0" fontId="21" fillId="24" borderId="104" xfId="0" applyFont="1" applyFill="1" applyBorder="1" applyAlignment="1" applyProtection="1">
      <alignment horizontal="center" vertical="center"/>
      <protection hidden="1" locked="0"/>
    </xf>
    <xf numFmtId="0" fontId="21" fillId="24" borderId="105" xfId="0" applyFont="1" applyFill="1" applyBorder="1" applyAlignment="1" applyProtection="1">
      <alignment horizontal="center" vertical="center"/>
      <protection hidden="1" locked="0"/>
    </xf>
    <xf numFmtId="0" fontId="21" fillId="24" borderId="106" xfId="0" applyFont="1" applyFill="1" applyBorder="1" applyAlignment="1" applyProtection="1">
      <alignment horizontal="center" vertical="center"/>
      <protection hidden="1" locked="0"/>
    </xf>
    <xf numFmtId="0" fontId="24" fillId="24" borderId="107" xfId="0" applyFont="1" applyFill="1" applyBorder="1" applyAlignment="1">
      <alignment horizontal="center" vertical="center"/>
    </xf>
    <xf numFmtId="0" fontId="24" fillId="24" borderId="108" xfId="0" applyFont="1" applyFill="1" applyBorder="1" applyAlignment="1">
      <alignment horizontal="center" vertical="center"/>
    </xf>
    <xf numFmtId="0" fontId="57" fillId="24" borderId="60" xfId="0" applyFont="1" applyFill="1" applyBorder="1" applyAlignment="1">
      <alignment horizontal="center" vertical="center"/>
    </xf>
    <xf numFmtId="0" fontId="57" fillId="24" borderId="50" xfId="0" applyFont="1" applyFill="1" applyBorder="1" applyAlignment="1">
      <alignment horizontal="center" vertical="center"/>
    </xf>
    <xf numFmtId="0" fontId="57" fillId="24" borderId="61" xfId="0" applyFont="1" applyFill="1" applyBorder="1" applyAlignment="1">
      <alignment horizontal="center" vertical="center"/>
    </xf>
    <xf numFmtId="0" fontId="58" fillId="2" borderId="60" xfId="0" applyFont="1" applyFill="1" applyBorder="1" applyAlignment="1">
      <alignment horizontal="center" vertical="center"/>
    </xf>
    <xf numFmtId="0" fontId="58" fillId="2" borderId="50" xfId="0" applyFont="1" applyFill="1" applyBorder="1" applyAlignment="1">
      <alignment horizontal="center" vertical="center"/>
    </xf>
    <xf numFmtId="0" fontId="58" fillId="2" borderId="61" xfId="0" applyFont="1" applyFill="1" applyBorder="1" applyAlignment="1">
      <alignment horizontal="center" vertical="center"/>
    </xf>
    <xf numFmtId="0" fontId="55" fillId="2" borderId="60" xfId="0" applyFont="1" applyFill="1" applyBorder="1" applyAlignment="1">
      <alignment horizontal="center" vertical="center"/>
    </xf>
    <xf numFmtId="0" fontId="55" fillId="2" borderId="61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left" vertical="center" indent="1"/>
    </xf>
    <xf numFmtId="0" fontId="2" fillId="24" borderId="0" xfId="0" applyFont="1" applyFill="1" applyAlignment="1" applyProtection="1">
      <alignment horizontal="left" vertical="center"/>
      <protection hidden="1" locked="0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0" fillId="2" borderId="104" xfId="0" applyFont="1" applyFill="1" applyBorder="1" applyAlignment="1" applyProtection="1">
      <alignment horizontal="center" vertical="center"/>
      <protection hidden="1"/>
    </xf>
    <xf numFmtId="0" fontId="0" fillId="2" borderId="105" xfId="0" applyFill="1" applyBorder="1" applyAlignment="1" applyProtection="1">
      <alignment horizontal="center" vertical="center"/>
      <protection hidden="1"/>
    </xf>
    <xf numFmtId="0" fontId="22" fillId="24" borderId="106" xfId="0" applyFont="1" applyFill="1" applyBorder="1" applyAlignment="1" applyProtection="1">
      <alignment horizontal="center" vertical="center"/>
      <protection hidden="1" locked="0"/>
    </xf>
    <xf numFmtId="0" fontId="22" fillId="24" borderId="99" xfId="0" applyFont="1" applyFill="1" applyBorder="1" applyAlignment="1" applyProtection="1">
      <alignment horizontal="center" vertical="center"/>
      <protection hidden="1" locked="0"/>
    </xf>
    <xf numFmtId="0" fontId="22" fillId="24" borderId="100" xfId="0" applyFont="1" applyFill="1" applyBorder="1" applyAlignment="1" applyProtection="1">
      <alignment horizontal="center" vertical="center"/>
      <protection hidden="1" locked="0"/>
    </xf>
    <xf numFmtId="0" fontId="22" fillId="24" borderId="101" xfId="0" applyFont="1" applyFill="1" applyBorder="1" applyAlignment="1" applyProtection="1">
      <alignment horizontal="center" vertical="center"/>
      <protection hidden="1" locked="0"/>
    </xf>
    <xf numFmtId="0" fontId="22" fillId="24" borderId="102" xfId="0" applyFont="1" applyFill="1" applyBorder="1" applyAlignment="1" applyProtection="1">
      <alignment horizontal="center" vertical="center"/>
      <protection hidden="1" locked="0"/>
    </xf>
    <xf numFmtId="0" fontId="22" fillId="24" borderId="103" xfId="0" applyFont="1" applyFill="1" applyBorder="1" applyAlignment="1" applyProtection="1">
      <alignment horizontal="center" vertical="center"/>
      <protection hidden="1" locked="0"/>
    </xf>
    <xf numFmtId="0" fontId="22" fillId="24" borderId="104" xfId="0" applyFont="1" applyFill="1" applyBorder="1" applyAlignment="1" applyProtection="1">
      <alignment horizontal="center" vertical="center"/>
      <protection hidden="1" locked="0"/>
    </xf>
    <xf numFmtId="0" fontId="22" fillId="24" borderId="105" xfId="0" applyFont="1" applyFill="1" applyBorder="1" applyAlignment="1" applyProtection="1">
      <alignment horizontal="center" vertical="center"/>
      <protection hidden="1" locked="0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0" fillId="2" borderId="104" xfId="0" applyFill="1" applyBorder="1" applyAlignment="1" applyProtection="1">
      <alignment horizontal="center" vertical="center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9" fillId="24" borderId="13" xfId="0" applyFont="1" applyFill="1" applyBorder="1" applyAlignment="1" applyProtection="1">
      <alignment horizontal="center" vertical="center"/>
      <protection hidden="1"/>
    </xf>
    <xf numFmtId="0" fontId="29" fillId="24" borderId="16" xfId="0" applyFont="1" applyFill="1" applyBorder="1" applyAlignment="1" applyProtection="1">
      <alignment horizontal="center" vertical="center"/>
      <protection hidden="1"/>
    </xf>
    <xf numFmtId="0" fontId="30" fillId="24" borderId="12" xfId="0" applyFont="1" applyFill="1" applyBorder="1" applyAlignment="1" applyProtection="1">
      <alignment horizontal="center" vertical="center"/>
      <protection hidden="1" locked="0"/>
    </xf>
    <xf numFmtId="0" fontId="30" fillId="24" borderId="27" xfId="0" applyFont="1" applyFill="1" applyBorder="1" applyAlignment="1" applyProtection="1">
      <alignment horizontal="center" vertical="center"/>
      <protection hidden="1" locked="0"/>
    </xf>
    <xf numFmtId="0" fontId="30" fillId="24" borderId="11" xfId="0" applyFont="1" applyFill="1" applyBorder="1" applyAlignment="1" applyProtection="1">
      <alignment horizontal="center" vertical="center"/>
      <protection hidden="1" locked="0"/>
    </xf>
    <xf numFmtId="0" fontId="30" fillId="24" borderId="58" xfId="0" applyFont="1" applyFill="1" applyBorder="1" applyAlignment="1" applyProtection="1">
      <alignment horizontal="center" vertical="center"/>
      <protection hidden="1" locked="0"/>
    </xf>
    <xf numFmtId="0" fontId="30" fillId="24" borderId="0" xfId="0" applyFont="1" applyFill="1" applyBorder="1" applyAlignment="1" applyProtection="1">
      <alignment horizontal="center" vertical="center"/>
      <protection hidden="1" locked="0"/>
    </xf>
    <xf numFmtId="0" fontId="30" fillId="24" borderId="51" xfId="0" applyFont="1" applyFill="1" applyBorder="1" applyAlignment="1" applyProtection="1">
      <alignment horizontal="center" vertical="center"/>
      <protection hidden="1" locked="0"/>
    </xf>
    <xf numFmtId="0" fontId="30" fillId="24" borderId="15" xfId="0" applyFont="1" applyFill="1" applyBorder="1" applyAlignment="1" applyProtection="1">
      <alignment horizontal="center" vertical="center"/>
      <protection hidden="1" locked="0"/>
    </xf>
    <xf numFmtId="0" fontId="30" fillId="24" borderId="28" xfId="0" applyFont="1" applyFill="1" applyBorder="1" applyAlignment="1" applyProtection="1">
      <alignment horizontal="center" vertical="center"/>
      <protection hidden="1" locked="0"/>
    </xf>
    <xf numFmtId="0" fontId="30" fillId="24" borderId="14" xfId="0" applyFont="1" applyFill="1" applyBorder="1" applyAlignment="1" applyProtection="1">
      <alignment horizontal="center" vertical="center"/>
      <protection hidden="1" locked="0"/>
    </xf>
    <xf numFmtId="0" fontId="60" fillId="24" borderId="0" xfId="0" applyFont="1" applyFill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left" vertical="center" indent="1"/>
      <protection hidden="1"/>
    </xf>
    <xf numFmtId="0" fontId="1" fillId="2" borderId="16" xfId="0" applyFont="1" applyFill="1" applyBorder="1" applyAlignment="1" applyProtection="1">
      <alignment horizontal="left" vertical="center" indent="1"/>
      <protection hidden="1"/>
    </xf>
    <xf numFmtId="0" fontId="21" fillId="2" borderId="12" xfId="0" applyFont="1" applyFill="1" applyBorder="1" applyAlignment="1" applyProtection="1">
      <alignment horizontal="center" vertical="center"/>
      <protection hidden="1"/>
    </xf>
    <xf numFmtId="0" fontId="21" fillId="2" borderId="27" xfId="0" applyFont="1" applyFill="1" applyBorder="1" applyAlignment="1" applyProtection="1">
      <alignment horizontal="center" vertical="center"/>
      <protection hidden="1"/>
    </xf>
    <xf numFmtId="0" fontId="21" fillId="2" borderId="11" xfId="0" applyFont="1" applyFill="1" applyBorder="1" applyAlignment="1" applyProtection="1">
      <alignment horizontal="center" vertical="center"/>
      <protection hidden="1"/>
    </xf>
    <xf numFmtId="0" fontId="21" fillId="2" borderId="15" xfId="0" applyFont="1" applyFill="1" applyBorder="1" applyAlignment="1" applyProtection="1">
      <alignment horizontal="center" vertical="center"/>
      <protection hidden="1"/>
    </xf>
    <xf numFmtId="0" fontId="21" fillId="2" borderId="28" xfId="0" applyFont="1" applyFill="1" applyBorder="1" applyAlignment="1" applyProtection="1">
      <alignment horizontal="center" vertical="center"/>
      <protection hidden="1"/>
    </xf>
    <xf numFmtId="0" fontId="21" fillId="2" borderId="14" xfId="0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1" fillId="24" borderId="0" xfId="0" applyFont="1" applyFill="1" applyBorder="1" applyAlignment="1" applyProtection="1">
      <alignment horizontal="center" vertical="center"/>
      <protection hidden="1"/>
    </xf>
    <xf numFmtId="0" fontId="11" fillId="25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1" fillId="24" borderId="106" xfId="0" applyFont="1" applyFill="1" applyBorder="1" applyAlignment="1">
      <alignment horizontal="center" vertical="center"/>
    </xf>
    <xf numFmtId="0" fontId="31" fillId="24" borderId="99" xfId="0" applyFont="1" applyFill="1" applyBorder="1" applyAlignment="1">
      <alignment horizontal="center" vertical="center"/>
    </xf>
    <xf numFmtId="0" fontId="31" fillId="24" borderId="100" xfId="0" applyFont="1" applyFill="1" applyBorder="1" applyAlignment="1">
      <alignment horizontal="center" vertical="center"/>
    </xf>
    <xf numFmtId="0" fontId="31" fillId="24" borderId="109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110" xfId="0" applyFont="1" applyFill="1" applyBorder="1" applyAlignment="1">
      <alignment horizontal="center" vertical="center"/>
    </xf>
    <xf numFmtId="0" fontId="31" fillId="24" borderId="101" xfId="0" applyFont="1" applyFill="1" applyBorder="1" applyAlignment="1">
      <alignment horizontal="center" vertical="center"/>
    </xf>
    <xf numFmtId="0" fontId="31" fillId="24" borderId="102" xfId="0" applyFont="1" applyFill="1" applyBorder="1" applyAlignment="1">
      <alignment horizontal="center" vertical="center"/>
    </xf>
    <xf numFmtId="0" fontId="31" fillId="24" borderId="103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58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32" fillId="24" borderId="0" xfId="0" applyFont="1" applyFill="1" applyAlignment="1">
      <alignment horizontal="left" vertical="center"/>
    </xf>
    <xf numFmtId="0" fontId="21" fillId="2" borderId="10" xfId="0" applyFont="1" applyFill="1" applyBorder="1" applyAlignment="1" applyProtection="1">
      <alignment horizontal="center" vertical="center"/>
      <protection hidden="1"/>
    </xf>
    <xf numFmtId="0" fontId="21" fillId="2" borderId="16" xfId="0" applyFont="1" applyFill="1" applyBorder="1" applyAlignment="1" applyProtection="1">
      <alignment horizontal="center" vertical="center"/>
      <protection hidden="1"/>
    </xf>
    <xf numFmtId="0" fontId="21" fillId="24" borderId="104" xfId="0" applyFont="1" applyFill="1" applyBorder="1" applyAlignment="1" applyProtection="1">
      <alignment horizontal="center" vertical="center"/>
      <protection hidden="1"/>
    </xf>
    <xf numFmtId="0" fontId="21" fillId="24" borderId="105" xfId="0" applyFont="1" applyFill="1" applyBorder="1" applyAlignment="1" applyProtection="1">
      <alignment horizontal="center" vertical="center"/>
      <protection hidden="1"/>
    </xf>
    <xf numFmtId="0" fontId="59" fillId="4" borderId="111" xfId="0" applyFont="1" applyFill="1" applyBorder="1" applyAlignment="1" applyProtection="1">
      <alignment horizontal="center" vertical="center"/>
      <protection hidden="1"/>
    </xf>
    <xf numFmtId="0" fontId="59" fillId="4" borderId="112" xfId="0" applyFont="1" applyFill="1" applyBorder="1" applyAlignment="1" applyProtection="1">
      <alignment horizontal="center" vertical="center"/>
      <protection hidden="1"/>
    </xf>
    <xf numFmtId="0" fontId="59" fillId="4" borderId="113" xfId="0" applyFont="1" applyFill="1" applyBorder="1" applyAlignment="1" applyProtection="1">
      <alignment horizontal="center" vertical="center"/>
      <protection hidden="1"/>
    </xf>
    <xf numFmtId="0" fontId="11" fillId="25" borderId="0" xfId="0" applyFont="1" applyFill="1" applyAlignment="1" applyProtection="1">
      <alignment horizontal="left" vertical="center"/>
      <protection hidden="1" locked="0"/>
    </xf>
    <xf numFmtId="0" fontId="21" fillId="24" borderId="106" xfId="0" applyFont="1" applyFill="1" applyBorder="1" applyAlignment="1" applyProtection="1">
      <alignment horizontal="center" vertical="center"/>
      <protection hidden="1"/>
    </xf>
    <xf numFmtId="0" fontId="21" fillId="24" borderId="99" xfId="0" applyFont="1" applyFill="1" applyBorder="1" applyAlignment="1" applyProtection="1">
      <alignment horizontal="center" vertical="center"/>
      <protection hidden="1"/>
    </xf>
    <xf numFmtId="0" fontId="21" fillId="24" borderId="100" xfId="0" applyFont="1" applyFill="1" applyBorder="1" applyAlignment="1" applyProtection="1">
      <alignment horizontal="center" vertical="center"/>
      <protection hidden="1"/>
    </xf>
    <xf numFmtId="0" fontId="21" fillId="24" borderId="101" xfId="0" applyFont="1" applyFill="1" applyBorder="1" applyAlignment="1" applyProtection="1">
      <alignment horizontal="center" vertical="center"/>
      <protection hidden="1"/>
    </xf>
    <xf numFmtId="0" fontId="21" fillId="24" borderId="102" xfId="0" applyFont="1" applyFill="1" applyBorder="1" applyAlignment="1" applyProtection="1">
      <alignment horizontal="center" vertical="center"/>
      <protection hidden="1"/>
    </xf>
    <xf numFmtId="0" fontId="21" fillId="24" borderId="103" xfId="0" applyFont="1" applyFill="1" applyBorder="1" applyAlignment="1" applyProtection="1">
      <alignment horizontal="center" vertical="center"/>
      <protection hidden="1"/>
    </xf>
    <xf numFmtId="0" fontId="22" fillId="24" borderId="106" xfId="0" applyFont="1" applyFill="1" applyBorder="1" applyAlignment="1" applyProtection="1">
      <alignment horizontal="center" vertical="center"/>
      <protection hidden="1"/>
    </xf>
    <xf numFmtId="0" fontId="22" fillId="24" borderId="99" xfId="0" applyFont="1" applyFill="1" applyBorder="1" applyAlignment="1" applyProtection="1">
      <alignment horizontal="center" vertical="center"/>
      <protection hidden="1"/>
    </xf>
    <xf numFmtId="0" fontId="22" fillId="24" borderId="100" xfId="0" applyFont="1" applyFill="1" applyBorder="1" applyAlignment="1" applyProtection="1">
      <alignment horizontal="center" vertical="center"/>
      <protection hidden="1"/>
    </xf>
    <xf numFmtId="0" fontId="22" fillId="24" borderId="101" xfId="0" applyFont="1" applyFill="1" applyBorder="1" applyAlignment="1" applyProtection="1">
      <alignment horizontal="center" vertical="center"/>
      <protection hidden="1"/>
    </xf>
    <xf numFmtId="0" fontId="22" fillId="24" borderId="102" xfId="0" applyFont="1" applyFill="1" applyBorder="1" applyAlignment="1" applyProtection="1">
      <alignment horizontal="center" vertical="center"/>
      <protection hidden="1"/>
    </xf>
    <xf numFmtId="0" fontId="22" fillId="24" borderId="103" xfId="0" applyFont="1" applyFill="1" applyBorder="1" applyAlignment="1" applyProtection="1">
      <alignment horizontal="center" vertical="center"/>
      <protection hidden="1"/>
    </xf>
    <xf numFmtId="0" fontId="22" fillId="24" borderId="104" xfId="0" applyFont="1" applyFill="1" applyBorder="1" applyAlignment="1" applyProtection="1">
      <alignment horizontal="center" vertical="center"/>
      <protection hidden="1"/>
    </xf>
    <xf numFmtId="0" fontId="22" fillId="24" borderId="105" xfId="0" applyFont="1" applyFill="1" applyBorder="1" applyAlignment="1" applyProtection="1">
      <alignment horizontal="center" vertical="center"/>
      <protection hidden="1"/>
    </xf>
    <xf numFmtId="0" fontId="19" fillId="27" borderId="60" xfId="0" applyFont="1" applyFill="1" applyBorder="1" applyAlignment="1">
      <alignment horizontal="center" vertical="center"/>
    </xf>
    <xf numFmtId="0" fontId="19" fillId="27" borderId="50" xfId="0" applyFont="1" applyFill="1" applyBorder="1" applyAlignment="1">
      <alignment horizontal="center" vertical="center"/>
    </xf>
    <xf numFmtId="0" fontId="19" fillId="27" borderId="61" xfId="0" applyFont="1" applyFill="1" applyBorder="1" applyAlignment="1">
      <alignment horizontal="center" vertical="center"/>
    </xf>
    <xf numFmtId="0" fontId="13" fillId="21" borderId="60" xfId="0" applyFont="1" applyFill="1" applyBorder="1" applyAlignment="1">
      <alignment horizontal="center" vertical="center"/>
    </xf>
    <xf numFmtId="0" fontId="13" fillId="21" borderId="50" xfId="0" applyFont="1" applyFill="1" applyBorder="1" applyAlignment="1">
      <alignment horizontal="center" vertical="center"/>
    </xf>
    <xf numFmtId="0" fontId="13" fillId="21" borderId="61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 textRotation="90"/>
    </xf>
    <xf numFmtId="0" fontId="1" fillId="21" borderId="13" xfId="0" applyFont="1" applyFill="1" applyBorder="1" applyAlignment="1">
      <alignment horizontal="center" vertical="center" textRotation="90"/>
    </xf>
    <xf numFmtId="0" fontId="1" fillId="21" borderId="16" xfId="0" applyFont="1" applyFill="1" applyBorder="1" applyAlignment="1">
      <alignment horizontal="center" vertical="center" textRotation="90"/>
    </xf>
    <xf numFmtId="0" fontId="13" fillId="21" borderId="60" xfId="0" applyFont="1" applyFill="1" applyBorder="1" applyAlignment="1">
      <alignment horizontal="center" vertical="center"/>
    </xf>
    <xf numFmtId="0" fontId="13" fillId="21" borderId="50" xfId="0" applyFont="1" applyFill="1" applyBorder="1" applyAlignment="1">
      <alignment horizontal="center" vertical="center"/>
    </xf>
    <xf numFmtId="0" fontId="13" fillId="21" borderId="61" xfId="0" applyFont="1" applyFill="1" applyBorder="1" applyAlignment="1">
      <alignment horizontal="center" vertical="center"/>
    </xf>
    <xf numFmtId="0" fontId="21" fillId="2" borderId="12" xfId="0" applyFont="1" applyFill="1" applyBorder="1" applyAlignment="1" applyProtection="1">
      <alignment horizontal="left" vertical="center" indent="1"/>
      <protection hidden="1"/>
    </xf>
    <xf numFmtId="0" fontId="21" fillId="2" borderId="27" xfId="0" applyFont="1" applyFill="1" applyBorder="1" applyAlignment="1" applyProtection="1">
      <alignment horizontal="left" vertical="center" indent="1"/>
      <protection hidden="1"/>
    </xf>
    <xf numFmtId="0" fontId="21" fillId="2" borderId="11" xfId="0" applyFont="1" applyFill="1" applyBorder="1" applyAlignment="1" applyProtection="1">
      <alignment horizontal="left" vertical="center" indent="1"/>
      <protection hidden="1"/>
    </xf>
    <xf numFmtId="0" fontId="21" fillId="2" borderId="15" xfId="0" applyFont="1" applyFill="1" applyBorder="1" applyAlignment="1" applyProtection="1">
      <alignment horizontal="left" vertical="center" indent="1"/>
      <protection hidden="1"/>
    </xf>
    <xf numFmtId="0" fontId="21" fillId="2" borderId="28" xfId="0" applyFont="1" applyFill="1" applyBorder="1" applyAlignment="1" applyProtection="1">
      <alignment horizontal="left" vertical="center" indent="1"/>
      <protection hidden="1"/>
    </xf>
    <xf numFmtId="0" fontId="21" fillId="2" borderId="14" xfId="0" applyFont="1" applyFill="1" applyBorder="1" applyAlignment="1" applyProtection="1">
      <alignment horizontal="left" vertical="center" inden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5"/>
  <sheetViews>
    <sheetView zoomScale="82" zoomScaleNormal="82" zoomScalePageLayoutView="0" workbookViewId="0" topLeftCell="A1">
      <selection activeCell="B129" sqref="B129"/>
    </sheetView>
  </sheetViews>
  <sheetFormatPr defaultColWidth="9.140625" defaultRowHeight="12.75"/>
  <cols>
    <col min="1" max="1" width="9.28125" style="1" customWidth="1"/>
    <col min="2" max="2" width="9.140625" style="1" customWidth="1"/>
    <col min="3" max="3" width="1.8515625" style="1" customWidth="1"/>
    <col min="4" max="4" width="5.7109375" style="14" customWidth="1"/>
    <col min="5" max="5" width="20.140625" style="14" customWidth="1"/>
    <col min="6" max="6" width="3.28125" style="14" customWidth="1"/>
    <col min="7" max="7" width="27.28125" style="20" customWidth="1"/>
    <col min="8" max="8" width="7.7109375" style="20" customWidth="1"/>
    <col min="9" max="9" width="10.7109375" style="20" customWidth="1"/>
    <col min="10" max="10" width="1.7109375" style="20" customWidth="1"/>
    <col min="11" max="11" width="27.28125" style="20" customWidth="1"/>
    <col min="12" max="12" width="7.7109375" style="1" customWidth="1"/>
    <col min="13" max="13" width="10.7109375" style="1" customWidth="1"/>
    <col min="14" max="14" width="1.7109375" style="1" customWidth="1"/>
    <col min="15" max="15" width="27.28125" style="1" customWidth="1"/>
    <col min="16" max="16" width="7.7109375" style="1" customWidth="1"/>
    <col min="17" max="17" width="10.7109375" style="1" customWidth="1"/>
    <col min="18" max="19" width="7.7109375" style="1" customWidth="1"/>
    <col min="20" max="20" width="7.140625" style="1" customWidth="1"/>
    <col min="21" max="21" width="1.7109375" style="1" customWidth="1"/>
    <col min="22" max="22" width="7.7109375" style="1" customWidth="1"/>
    <col min="23" max="23" width="1.7109375" style="1" customWidth="1"/>
    <col min="24" max="24" width="7.7109375" style="1" customWidth="1"/>
    <col min="25" max="25" width="1.7109375" style="1" customWidth="1"/>
    <col min="26" max="26" width="7.7109375" style="1" customWidth="1"/>
    <col min="27" max="27" width="1.7109375" style="1" customWidth="1"/>
    <col min="28" max="28" width="7.7109375" style="1" customWidth="1"/>
    <col min="29" max="29" width="4.28125" style="1" customWidth="1"/>
    <col min="30" max="30" width="7.7109375" style="1" customWidth="1"/>
    <col min="31" max="31" width="6.00390625" style="1" customWidth="1"/>
    <col min="32" max="32" width="5.28125" style="1" customWidth="1"/>
    <col min="33" max="33" width="11.28125" style="1" customWidth="1"/>
    <col min="34" max="34" width="1.421875" style="1" customWidth="1"/>
    <col min="35" max="35" width="20.00390625" style="1" customWidth="1"/>
    <col min="36" max="40" width="7.7109375" style="1" customWidth="1"/>
    <col min="41" max="16384" width="9.140625" style="1" customWidth="1"/>
  </cols>
  <sheetData>
    <row r="1" spans="1:11" ht="28.5" customHeight="1">
      <c r="A1" s="185" t="s">
        <v>0</v>
      </c>
      <c r="D1" s="1"/>
      <c r="F1" s="144"/>
      <c r="G1" s="437"/>
      <c r="H1" s="437"/>
      <c r="I1" s="437"/>
      <c r="J1" s="437"/>
      <c r="K1" s="437"/>
    </row>
    <row r="2" spans="1:33" s="14" customFormat="1" ht="18" customHeight="1">
      <c r="A2" s="1"/>
      <c r="B2" s="1"/>
      <c r="C2" s="1"/>
      <c r="D2" s="66"/>
      <c r="G2" s="20"/>
      <c r="H2" s="20"/>
      <c r="I2" s="20"/>
      <c r="J2" s="20"/>
      <c r="K2" s="20"/>
      <c r="L2" s="1"/>
      <c r="M2" s="1"/>
      <c r="N2" s="1"/>
      <c r="O2" s="1"/>
      <c r="P2" s="1"/>
      <c r="Q2" s="1"/>
      <c r="R2" s="1"/>
      <c r="S2" s="1"/>
      <c r="T2" s="429" t="s">
        <v>548</v>
      </c>
      <c r="U2" s="430"/>
      <c r="V2" s="430"/>
      <c r="W2" s="430"/>
      <c r="X2" s="430"/>
      <c r="Y2" s="430"/>
      <c r="Z2" s="430"/>
      <c r="AA2" s="430"/>
      <c r="AB2" s="431"/>
      <c r="AG2" s="188" t="s">
        <v>550</v>
      </c>
    </row>
    <row r="3" spans="1:33" s="14" customFormat="1" ht="18" customHeight="1">
      <c r="A3" s="1"/>
      <c r="B3" s="1"/>
      <c r="C3" s="1"/>
      <c r="D3" s="66"/>
      <c r="G3" s="177" t="s">
        <v>136</v>
      </c>
      <c r="H3" s="178"/>
      <c r="I3" s="179"/>
      <c r="J3" s="20"/>
      <c r="K3" s="177" t="s">
        <v>140</v>
      </c>
      <c r="L3" s="178"/>
      <c r="M3" s="179"/>
      <c r="N3" s="1"/>
      <c r="O3" s="177" t="s">
        <v>141</v>
      </c>
      <c r="P3" s="178"/>
      <c r="Q3" s="179"/>
      <c r="R3" s="1"/>
      <c r="S3" s="1"/>
      <c r="T3" s="432" t="s">
        <v>538</v>
      </c>
      <c r="U3" s="433"/>
      <c r="V3" s="433"/>
      <c r="W3" s="433"/>
      <c r="X3" s="433"/>
      <c r="Y3" s="433"/>
      <c r="Z3" s="433"/>
      <c r="AA3" s="433"/>
      <c r="AB3" s="434"/>
      <c r="AD3" s="435" t="s">
        <v>546</v>
      </c>
      <c r="AE3" s="436"/>
      <c r="AG3" s="189" t="s">
        <v>551</v>
      </c>
    </row>
    <row r="4" spans="1:33" s="14" customFormat="1" ht="18" customHeight="1">
      <c r="A4" s="1"/>
      <c r="B4" s="1"/>
      <c r="C4" s="1"/>
      <c r="D4" s="15"/>
      <c r="E4" s="174" t="s">
        <v>111</v>
      </c>
      <c r="G4" s="174" t="s">
        <v>109</v>
      </c>
      <c r="H4" s="175" t="s">
        <v>137</v>
      </c>
      <c r="I4" s="175" t="s">
        <v>113</v>
      </c>
      <c r="J4" s="20"/>
      <c r="K4" s="174" t="s">
        <v>109</v>
      </c>
      <c r="L4" s="175" t="s">
        <v>137</v>
      </c>
      <c r="M4" s="175" t="s">
        <v>113</v>
      </c>
      <c r="N4" s="1"/>
      <c r="O4" s="174" t="s">
        <v>109</v>
      </c>
      <c r="P4" s="175" t="s">
        <v>137</v>
      </c>
      <c r="Q4" s="175" t="s">
        <v>113</v>
      </c>
      <c r="R4" s="1"/>
      <c r="S4" s="1"/>
      <c r="T4" s="186" t="s">
        <v>539</v>
      </c>
      <c r="U4" s="20"/>
      <c r="V4" s="186" t="s">
        <v>540</v>
      </c>
      <c r="W4" s="20"/>
      <c r="X4" s="186" t="s">
        <v>541</v>
      </c>
      <c r="Y4" s="20"/>
      <c r="Z4" s="186" t="s">
        <v>542</v>
      </c>
      <c r="AA4" s="20"/>
      <c r="AB4" s="186" t="s">
        <v>543</v>
      </c>
      <c r="AG4" s="187" t="s">
        <v>549</v>
      </c>
    </row>
    <row r="5" spans="36:37" ht="12.75">
      <c r="AJ5" s="14"/>
      <c r="AK5" s="14"/>
    </row>
    <row r="6" spans="36:37" ht="12.75">
      <c r="AJ6" s="14"/>
      <c r="AK6" s="14"/>
    </row>
    <row r="8" spans="1:35" s="146" customFormat="1" ht="25.5" customHeight="1">
      <c r="A8" s="196" t="s">
        <v>536</v>
      </c>
      <c r="B8" s="153"/>
      <c r="C8" s="145"/>
      <c r="D8" s="164">
        <v>1</v>
      </c>
      <c r="E8" s="152" t="s">
        <v>16</v>
      </c>
      <c r="F8" s="148"/>
      <c r="G8" s="147" t="s">
        <v>186</v>
      </c>
      <c r="H8" s="149">
        <v>8</v>
      </c>
      <c r="I8" s="149">
        <v>6</v>
      </c>
      <c r="J8" s="150"/>
      <c r="K8" s="147" t="s">
        <v>187</v>
      </c>
      <c r="L8" s="149">
        <v>8</v>
      </c>
      <c r="M8" s="149">
        <v>7</v>
      </c>
      <c r="N8" s="151"/>
      <c r="O8" s="147" t="s">
        <v>188</v>
      </c>
      <c r="P8" s="149">
        <v>10</v>
      </c>
      <c r="Q8" s="149">
        <v>6</v>
      </c>
      <c r="R8" s="145"/>
      <c r="S8" s="181">
        <v>3</v>
      </c>
      <c r="T8" s="184" t="s">
        <v>537</v>
      </c>
      <c r="U8" s="145"/>
      <c r="V8" s="184" t="s">
        <v>537</v>
      </c>
      <c r="W8" s="145"/>
      <c r="X8" s="184" t="s">
        <v>537</v>
      </c>
      <c r="Y8" s="145"/>
      <c r="Z8" s="184" t="s">
        <v>537</v>
      </c>
      <c r="AA8" s="145"/>
      <c r="AB8" s="184" t="s">
        <v>537</v>
      </c>
      <c r="AC8" s="145"/>
      <c r="AD8" s="427" t="s">
        <v>545</v>
      </c>
      <c r="AE8" s="428"/>
      <c r="AG8" s="184"/>
      <c r="AI8" s="152" t="str">
        <f>E8</f>
        <v>Hedge End D</v>
      </c>
    </row>
    <row r="9" spans="1:29" s="146" customFormat="1" ht="6" customHeight="1">
      <c r="A9" s="156"/>
      <c r="B9" s="157"/>
      <c r="C9" s="145"/>
      <c r="D9" s="164"/>
      <c r="E9" s="172"/>
      <c r="F9" s="148"/>
      <c r="G9" s="148"/>
      <c r="H9" s="166"/>
      <c r="I9" s="166"/>
      <c r="J9" s="150"/>
      <c r="K9" s="148"/>
      <c r="L9" s="166"/>
      <c r="M9" s="166"/>
      <c r="N9" s="151"/>
      <c r="O9" s="148"/>
      <c r="P9" s="166"/>
      <c r="Q9" s="166"/>
      <c r="R9" s="145"/>
      <c r="S9" s="180"/>
      <c r="T9" s="167"/>
      <c r="U9" s="145"/>
      <c r="V9" s="167"/>
      <c r="W9" s="145"/>
      <c r="X9" s="167"/>
      <c r="Y9" s="145"/>
      <c r="Z9" s="167"/>
      <c r="AA9" s="145"/>
      <c r="AB9" s="167"/>
      <c r="AC9" s="145"/>
    </row>
    <row r="10" spans="1:31" s="146" customFormat="1" ht="25.5" customHeight="1">
      <c r="A10" s="156"/>
      <c r="B10" s="157"/>
      <c r="C10" s="145"/>
      <c r="D10" s="164"/>
      <c r="E10" s="172"/>
      <c r="F10" s="148"/>
      <c r="G10" s="148"/>
      <c r="H10" s="166"/>
      <c r="I10" s="166"/>
      <c r="J10" s="150"/>
      <c r="K10" s="148"/>
      <c r="L10" s="166"/>
      <c r="M10" s="166"/>
      <c r="N10" s="151"/>
      <c r="O10" s="148"/>
      <c r="P10" s="166"/>
      <c r="Q10" s="166"/>
      <c r="R10" s="145"/>
      <c r="S10" s="182">
        <v>9</v>
      </c>
      <c r="T10" s="184" t="s">
        <v>537</v>
      </c>
      <c r="U10" s="145"/>
      <c r="V10" s="184" t="s">
        <v>537</v>
      </c>
      <c r="W10" s="145"/>
      <c r="X10" s="184" t="s">
        <v>537</v>
      </c>
      <c r="Y10" s="145"/>
      <c r="Z10" s="184" t="s">
        <v>537</v>
      </c>
      <c r="AA10" s="145"/>
      <c r="AB10" s="184" t="s">
        <v>537</v>
      </c>
      <c r="AC10" s="183" t="s">
        <v>544</v>
      </c>
      <c r="AD10" s="191" t="s">
        <v>544</v>
      </c>
      <c r="AE10" s="190"/>
    </row>
    <row r="11" spans="1:22" s="14" customFormat="1" ht="25.5" customHeight="1">
      <c r="A11" s="154"/>
      <c r="B11" s="155"/>
      <c r="C11" s="1"/>
      <c r="D11" s="164"/>
      <c r="E11" s="173"/>
      <c r="F11" s="64"/>
      <c r="G11" s="64"/>
      <c r="H11" s="142"/>
      <c r="I11" s="142"/>
      <c r="J11" s="58"/>
      <c r="K11" s="64"/>
      <c r="L11" s="58"/>
      <c r="M11" s="58"/>
      <c r="N11" s="65"/>
      <c r="O11" s="64"/>
      <c r="P11" s="58"/>
      <c r="Q11" s="58"/>
      <c r="R11" s="1"/>
      <c r="S11" s="1"/>
      <c r="T11" s="1"/>
      <c r="U11" s="1"/>
      <c r="V11" s="1"/>
    </row>
    <row r="12" spans="1:35" s="146" customFormat="1" ht="25.5" customHeight="1">
      <c r="A12" s="176" t="s">
        <v>532</v>
      </c>
      <c r="B12" s="157"/>
      <c r="C12" s="145"/>
      <c r="D12" s="164">
        <v>2</v>
      </c>
      <c r="E12" s="152" t="s">
        <v>260</v>
      </c>
      <c r="F12" s="151"/>
      <c r="G12" s="147" t="s">
        <v>371</v>
      </c>
      <c r="H12" s="149">
        <v>6</v>
      </c>
      <c r="I12" s="149">
        <v>9</v>
      </c>
      <c r="J12" s="150"/>
      <c r="K12" s="147" t="s">
        <v>490</v>
      </c>
      <c r="L12" s="149">
        <v>7</v>
      </c>
      <c r="M12" s="149">
        <v>9</v>
      </c>
      <c r="N12" s="151"/>
      <c r="O12" s="147" t="s">
        <v>373</v>
      </c>
      <c r="P12" s="149">
        <v>7</v>
      </c>
      <c r="Q12" s="149">
        <v>9</v>
      </c>
      <c r="R12" s="145"/>
      <c r="S12" s="145"/>
      <c r="T12" s="184" t="s">
        <v>537</v>
      </c>
      <c r="U12" s="145"/>
      <c r="V12" s="184" t="s">
        <v>537</v>
      </c>
      <c r="W12" s="145"/>
      <c r="X12" s="184" t="s">
        <v>537</v>
      </c>
      <c r="Y12" s="145"/>
      <c r="Z12" s="184" t="s">
        <v>537</v>
      </c>
      <c r="AA12" s="145"/>
      <c r="AB12" s="184" t="s">
        <v>537</v>
      </c>
      <c r="AD12" s="427" t="s">
        <v>545</v>
      </c>
      <c r="AE12" s="428"/>
      <c r="AG12" s="184"/>
      <c r="AI12" s="152" t="str">
        <f>E12</f>
        <v>Asagi</v>
      </c>
    </row>
    <row r="13" spans="1:28" s="146" customFormat="1" ht="6" customHeight="1">
      <c r="A13" s="156"/>
      <c r="B13" s="157"/>
      <c r="C13" s="145"/>
      <c r="D13" s="164"/>
      <c r="E13" s="172"/>
      <c r="F13" s="151"/>
      <c r="G13" s="148"/>
      <c r="H13" s="166"/>
      <c r="I13" s="166"/>
      <c r="J13" s="150"/>
      <c r="K13" s="148"/>
      <c r="L13" s="166"/>
      <c r="M13" s="166"/>
      <c r="N13" s="151"/>
      <c r="O13" s="148"/>
      <c r="P13" s="166"/>
      <c r="Q13" s="166"/>
      <c r="R13" s="145"/>
      <c r="S13" s="145"/>
      <c r="T13" s="167"/>
      <c r="U13" s="145"/>
      <c r="V13" s="167"/>
      <c r="W13" s="145"/>
      <c r="X13" s="167"/>
      <c r="Y13" s="145"/>
      <c r="Z13" s="167"/>
      <c r="AA13" s="145"/>
      <c r="AB13" s="167"/>
    </row>
    <row r="14" spans="1:28" s="146" customFormat="1" ht="25.5" customHeight="1">
      <c r="A14" s="156"/>
      <c r="B14" s="157"/>
      <c r="C14" s="145"/>
      <c r="D14" s="164"/>
      <c r="E14" s="172"/>
      <c r="F14" s="151"/>
      <c r="G14" s="148"/>
      <c r="H14" s="166"/>
      <c r="I14" s="166"/>
      <c r="J14" s="150"/>
      <c r="K14" s="148"/>
      <c r="L14" s="166"/>
      <c r="M14" s="166"/>
      <c r="N14" s="151"/>
      <c r="O14" s="148"/>
      <c r="P14" s="166"/>
      <c r="Q14" s="166"/>
      <c r="R14" s="145"/>
      <c r="S14" s="145"/>
      <c r="T14" s="184" t="s">
        <v>537</v>
      </c>
      <c r="U14" s="145"/>
      <c r="V14" s="184" t="s">
        <v>537</v>
      </c>
      <c r="W14" s="145"/>
      <c r="X14" s="184" t="s">
        <v>537</v>
      </c>
      <c r="Y14" s="145"/>
      <c r="Z14" s="184" t="s">
        <v>537</v>
      </c>
      <c r="AA14" s="145"/>
      <c r="AB14" s="184" t="s">
        <v>537</v>
      </c>
    </row>
    <row r="15" spans="1:26" s="14" customFormat="1" ht="25.5" customHeight="1">
      <c r="A15" s="154"/>
      <c r="B15" s="155"/>
      <c r="C15" s="1"/>
      <c r="D15" s="164"/>
      <c r="E15" s="173"/>
      <c r="F15" s="65"/>
      <c r="G15" s="56"/>
      <c r="H15" s="142"/>
      <c r="I15" s="142"/>
      <c r="J15" s="58"/>
      <c r="K15" s="56"/>
      <c r="L15" s="58"/>
      <c r="M15" s="58"/>
      <c r="N15" s="65"/>
      <c r="O15" s="56"/>
      <c r="P15" s="58"/>
      <c r="Q15" s="58"/>
      <c r="R15" s="1"/>
      <c r="S15" s="1"/>
      <c r="T15" s="1"/>
      <c r="U15" s="1"/>
      <c r="V15" s="1"/>
      <c r="W15" s="1"/>
      <c r="X15" s="1"/>
      <c r="Y15" s="1"/>
      <c r="Z15" s="1"/>
    </row>
    <row r="16" spans="1:35" s="146" customFormat="1" ht="25.5" customHeight="1">
      <c r="A16" s="159" t="s">
        <v>547</v>
      </c>
      <c r="B16" s="157"/>
      <c r="C16" s="145"/>
      <c r="D16" s="164">
        <v>3</v>
      </c>
      <c r="E16" s="152" t="s">
        <v>11</v>
      </c>
      <c r="F16" s="148"/>
      <c r="G16" s="147" t="s">
        <v>429</v>
      </c>
      <c r="H16" s="149">
        <v>9</v>
      </c>
      <c r="I16" s="149">
        <v>7</v>
      </c>
      <c r="J16" s="150"/>
      <c r="K16" s="147" t="s">
        <v>426</v>
      </c>
      <c r="L16" s="149">
        <v>10</v>
      </c>
      <c r="M16" s="149">
        <v>6</v>
      </c>
      <c r="N16" s="151"/>
      <c r="O16" s="147" t="s">
        <v>423</v>
      </c>
      <c r="P16" s="149">
        <v>9</v>
      </c>
      <c r="Q16" s="149">
        <v>8</v>
      </c>
      <c r="R16" s="145"/>
      <c r="S16" s="145"/>
      <c r="T16" s="184" t="s">
        <v>537</v>
      </c>
      <c r="U16" s="145"/>
      <c r="V16" s="184" t="s">
        <v>537</v>
      </c>
      <c r="W16" s="145"/>
      <c r="X16" s="184" t="s">
        <v>537</v>
      </c>
      <c r="Y16" s="145"/>
      <c r="Z16" s="184" t="s">
        <v>537</v>
      </c>
      <c r="AA16" s="145"/>
      <c r="AB16" s="184" t="s">
        <v>537</v>
      </c>
      <c r="AD16" s="427" t="s">
        <v>545</v>
      </c>
      <c r="AE16" s="428"/>
      <c r="AG16" s="184"/>
      <c r="AI16" s="152" t="str">
        <f>E16</f>
        <v>Tenshi B</v>
      </c>
    </row>
    <row r="17" spans="1:28" s="146" customFormat="1" ht="6" customHeight="1">
      <c r="A17" s="158"/>
      <c r="B17" s="157"/>
      <c r="C17" s="145"/>
      <c r="D17" s="164"/>
      <c r="E17" s="172"/>
      <c r="F17" s="148"/>
      <c r="G17" s="148"/>
      <c r="H17" s="166"/>
      <c r="I17" s="166"/>
      <c r="J17" s="150"/>
      <c r="K17" s="148"/>
      <c r="L17" s="166"/>
      <c r="M17" s="166"/>
      <c r="N17" s="151"/>
      <c r="O17" s="148"/>
      <c r="P17" s="166"/>
      <c r="Q17" s="166"/>
      <c r="R17" s="145"/>
      <c r="S17" s="145"/>
      <c r="T17" s="167"/>
      <c r="U17" s="145"/>
      <c r="V17" s="167"/>
      <c r="W17" s="145"/>
      <c r="X17" s="167"/>
      <c r="Y17" s="145"/>
      <c r="Z17" s="167"/>
      <c r="AA17" s="145"/>
      <c r="AB17" s="167"/>
    </row>
    <row r="18" spans="1:28" s="146" customFormat="1" ht="25.5" customHeight="1">
      <c r="A18" s="158"/>
      <c r="B18" s="157"/>
      <c r="C18" s="145"/>
      <c r="D18" s="164"/>
      <c r="E18" s="172"/>
      <c r="F18" s="148"/>
      <c r="G18" s="148"/>
      <c r="H18" s="166"/>
      <c r="I18" s="166"/>
      <c r="J18" s="150"/>
      <c r="K18" s="148"/>
      <c r="L18" s="166"/>
      <c r="M18" s="166"/>
      <c r="N18" s="151"/>
      <c r="O18" s="148"/>
      <c r="P18" s="166"/>
      <c r="Q18" s="166"/>
      <c r="R18" s="145"/>
      <c r="S18" s="145"/>
      <c r="T18" s="184" t="s">
        <v>537</v>
      </c>
      <c r="U18" s="145"/>
      <c r="V18" s="184" t="s">
        <v>537</v>
      </c>
      <c r="W18" s="145"/>
      <c r="X18" s="184" t="s">
        <v>537</v>
      </c>
      <c r="Y18" s="145"/>
      <c r="Z18" s="184" t="s">
        <v>537</v>
      </c>
      <c r="AA18" s="145"/>
      <c r="AB18" s="184" t="s">
        <v>537</v>
      </c>
    </row>
    <row r="19" spans="1:22" s="14" customFormat="1" ht="25.5" customHeight="1">
      <c r="A19" s="158"/>
      <c r="B19" s="155"/>
      <c r="C19" s="1"/>
      <c r="D19" s="164"/>
      <c r="E19" s="173"/>
      <c r="F19" s="64"/>
      <c r="G19" s="64"/>
      <c r="H19" s="142"/>
      <c r="I19" s="142"/>
      <c r="J19" s="58"/>
      <c r="K19" s="64"/>
      <c r="L19" s="58"/>
      <c r="M19" s="58"/>
      <c r="N19" s="65"/>
      <c r="O19" s="64"/>
      <c r="P19" s="58"/>
      <c r="Q19" s="58"/>
      <c r="R19" s="1"/>
      <c r="S19" s="1"/>
      <c r="T19" s="1"/>
      <c r="U19" s="1"/>
      <c r="V19" s="1"/>
    </row>
    <row r="20" spans="1:35" s="146" customFormat="1" ht="25.5" customHeight="1">
      <c r="A20" s="158"/>
      <c r="B20" s="157"/>
      <c r="C20" s="145"/>
      <c r="D20" s="164">
        <v>4</v>
      </c>
      <c r="E20" s="152" t="s">
        <v>260</v>
      </c>
      <c r="F20" s="151"/>
      <c r="G20" s="147" t="s">
        <v>494</v>
      </c>
      <c r="H20" s="149">
        <v>8</v>
      </c>
      <c r="I20" s="149">
        <v>9</v>
      </c>
      <c r="J20" s="150"/>
      <c r="K20" s="147" t="s">
        <v>368</v>
      </c>
      <c r="L20" s="149">
        <v>12</v>
      </c>
      <c r="M20" s="149">
        <v>9</v>
      </c>
      <c r="N20" s="151"/>
      <c r="O20" s="147" t="s">
        <v>495</v>
      </c>
      <c r="P20" s="149">
        <v>10</v>
      </c>
      <c r="Q20" s="149">
        <v>9</v>
      </c>
      <c r="R20" s="145"/>
      <c r="S20" s="145"/>
      <c r="T20" s="184" t="s">
        <v>537</v>
      </c>
      <c r="U20" s="145"/>
      <c r="V20" s="184" t="s">
        <v>537</v>
      </c>
      <c r="W20" s="145"/>
      <c r="X20" s="184" t="s">
        <v>537</v>
      </c>
      <c r="Y20" s="145"/>
      <c r="Z20" s="184" t="s">
        <v>537</v>
      </c>
      <c r="AA20" s="145"/>
      <c r="AB20" s="184" t="s">
        <v>537</v>
      </c>
      <c r="AD20" s="427" t="s">
        <v>545</v>
      </c>
      <c r="AE20" s="428"/>
      <c r="AG20" s="184"/>
      <c r="AI20" s="152" t="str">
        <f>E20</f>
        <v>Asagi</v>
      </c>
    </row>
    <row r="21" spans="1:28" s="146" customFormat="1" ht="6" customHeight="1">
      <c r="A21" s="158"/>
      <c r="B21" s="157"/>
      <c r="C21" s="145"/>
      <c r="D21" s="164"/>
      <c r="E21" s="172"/>
      <c r="F21" s="151"/>
      <c r="G21" s="148"/>
      <c r="H21" s="166"/>
      <c r="I21" s="166"/>
      <c r="J21" s="150"/>
      <c r="K21" s="148"/>
      <c r="L21" s="166"/>
      <c r="M21" s="166"/>
      <c r="N21" s="151"/>
      <c r="O21" s="148"/>
      <c r="P21" s="166"/>
      <c r="Q21" s="166"/>
      <c r="R21" s="145"/>
      <c r="S21" s="145"/>
      <c r="T21" s="167"/>
      <c r="U21" s="145"/>
      <c r="V21" s="167"/>
      <c r="W21" s="145"/>
      <c r="X21" s="167"/>
      <c r="Y21" s="145"/>
      <c r="Z21" s="167"/>
      <c r="AA21" s="145"/>
      <c r="AB21" s="167"/>
    </row>
    <row r="22" spans="1:28" s="146" customFormat="1" ht="25.5" customHeight="1">
      <c r="A22" s="158"/>
      <c r="B22" s="157"/>
      <c r="C22" s="145"/>
      <c r="D22" s="164"/>
      <c r="E22" s="172"/>
      <c r="F22" s="151"/>
      <c r="G22" s="148"/>
      <c r="H22" s="166"/>
      <c r="I22" s="166"/>
      <c r="J22" s="150"/>
      <c r="K22" s="148"/>
      <c r="L22" s="166"/>
      <c r="M22" s="166"/>
      <c r="N22" s="151"/>
      <c r="O22" s="148"/>
      <c r="P22" s="166"/>
      <c r="Q22" s="166"/>
      <c r="R22" s="145"/>
      <c r="S22" s="145"/>
      <c r="T22" s="184" t="s">
        <v>537</v>
      </c>
      <c r="U22" s="145"/>
      <c r="V22" s="184" t="s">
        <v>537</v>
      </c>
      <c r="W22" s="145"/>
      <c r="X22" s="184" t="s">
        <v>537</v>
      </c>
      <c r="Y22" s="145"/>
      <c r="Z22" s="184" t="s">
        <v>537</v>
      </c>
      <c r="AA22" s="145"/>
      <c r="AB22" s="184" t="s">
        <v>537</v>
      </c>
    </row>
    <row r="23" spans="1:26" s="14" customFormat="1" ht="25.5" customHeight="1">
      <c r="A23" s="161"/>
      <c r="B23" s="155"/>
      <c r="C23" s="1"/>
      <c r="D23" s="164"/>
      <c r="E23" s="173"/>
      <c r="F23" s="65"/>
      <c r="G23" s="56"/>
      <c r="H23" s="142"/>
      <c r="I23" s="142"/>
      <c r="J23" s="58"/>
      <c r="K23" s="56"/>
      <c r="L23" s="58"/>
      <c r="M23" s="58"/>
      <c r="N23" s="65"/>
      <c r="O23" s="56"/>
      <c r="P23" s="58"/>
      <c r="Q23" s="58"/>
      <c r="R23" s="1"/>
      <c r="S23" s="1"/>
      <c r="T23" s="1"/>
      <c r="U23" s="1"/>
      <c r="V23" s="1"/>
      <c r="W23" s="1"/>
      <c r="X23" s="1"/>
      <c r="Y23" s="1"/>
      <c r="Z23" s="1"/>
    </row>
    <row r="24" spans="1:35" s="146" customFormat="1" ht="25.5" customHeight="1">
      <c r="A24" s="156"/>
      <c r="B24" s="157"/>
      <c r="C24" s="145"/>
      <c r="D24" s="164">
        <v>5</v>
      </c>
      <c r="E24" s="152" t="s">
        <v>18</v>
      </c>
      <c r="F24" s="148"/>
      <c r="G24" s="147" t="s">
        <v>102</v>
      </c>
      <c r="H24" s="149">
        <v>10</v>
      </c>
      <c r="I24" s="149">
        <v>7</v>
      </c>
      <c r="J24" s="150"/>
      <c r="K24" s="147" t="s">
        <v>162</v>
      </c>
      <c r="L24" s="149">
        <v>9</v>
      </c>
      <c r="M24" s="149">
        <v>6</v>
      </c>
      <c r="N24" s="151"/>
      <c r="O24" s="147" t="s">
        <v>159</v>
      </c>
      <c r="P24" s="149">
        <v>7</v>
      </c>
      <c r="Q24" s="149">
        <v>8</v>
      </c>
      <c r="R24" s="145"/>
      <c r="S24" s="145"/>
      <c r="T24" s="184" t="s">
        <v>537</v>
      </c>
      <c r="U24" s="145"/>
      <c r="V24" s="184" t="s">
        <v>537</v>
      </c>
      <c r="W24" s="145"/>
      <c r="X24" s="184" t="s">
        <v>537</v>
      </c>
      <c r="Y24" s="145"/>
      <c r="Z24" s="184" t="s">
        <v>537</v>
      </c>
      <c r="AA24" s="145"/>
      <c r="AB24" s="184" t="s">
        <v>537</v>
      </c>
      <c r="AD24" s="427" t="s">
        <v>545</v>
      </c>
      <c r="AE24" s="428"/>
      <c r="AG24" s="184"/>
      <c r="AI24" s="152" t="str">
        <f>E24</f>
        <v>Burton E</v>
      </c>
    </row>
    <row r="25" spans="1:28" s="146" customFormat="1" ht="6" customHeight="1">
      <c r="A25" s="156"/>
      <c r="B25" s="157"/>
      <c r="C25" s="145"/>
      <c r="D25" s="164"/>
      <c r="E25" s="172"/>
      <c r="F25" s="148"/>
      <c r="G25" s="148"/>
      <c r="H25" s="166"/>
      <c r="I25" s="166"/>
      <c r="J25" s="150"/>
      <c r="K25" s="168"/>
      <c r="L25" s="169"/>
      <c r="M25" s="169"/>
      <c r="N25" s="151"/>
      <c r="O25" s="148"/>
      <c r="P25" s="166"/>
      <c r="Q25" s="166"/>
      <c r="R25" s="145"/>
      <c r="S25" s="145"/>
      <c r="T25" s="167"/>
      <c r="U25" s="145"/>
      <c r="V25" s="167"/>
      <c r="W25" s="145"/>
      <c r="X25" s="167"/>
      <c r="Y25" s="145"/>
      <c r="Z25" s="167"/>
      <c r="AA25" s="145"/>
      <c r="AB25" s="167"/>
    </row>
    <row r="26" spans="1:28" s="146" customFormat="1" ht="25.5" customHeight="1">
      <c r="A26" s="156"/>
      <c r="B26" s="157"/>
      <c r="C26" s="145"/>
      <c r="D26" s="164"/>
      <c r="E26" s="172"/>
      <c r="F26" s="148"/>
      <c r="G26" s="148"/>
      <c r="H26" s="166"/>
      <c r="I26" s="166"/>
      <c r="J26" s="150"/>
      <c r="K26" s="148"/>
      <c r="L26" s="166"/>
      <c r="M26" s="166"/>
      <c r="N26" s="151"/>
      <c r="O26" s="148"/>
      <c r="P26" s="166"/>
      <c r="Q26" s="166"/>
      <c r="R26" s="145"/>
      <c r="S26" s="145"/>
      <c r="T26" s="184" t="s">
        <v>537</v>
      </c>
      <c r="U26" s="145"/>
      <c r="V26" s="184" t="s">
        <v>537</v>
      </c>
      <c r="W26" s="145"/>
      <c r="X26" s="184" t="s">
        <v>537</v>
      </c>
      <c r="Y26" s="145"/>
      <c r="Z26" s="184" t="s">
        <v>537</v>
      </c>
      <c r="AA26" s="145"/>
      <c r="AB26" s="184" t="s">
        <v>537</v>
      </c>
    </row>
    <row r="27" spans="1:22" s="14" customFormat="1" ht="25.5" customHeight="1">
      <c r="A27" s="154"/>
      <c r="B27" s="155"/>
      <c r="C27" s="1"/>
      <c r="D27" s="164"/>
      <c r="E27" s="173"/>
      <c r="F27" s="64"/>
      <c r="G27" s="64"/>
      <c r="H27" s="142"/>
      <c r="I27" s="142"/>
      <c r="J27" s="58"/>
      <c r="K27" s="170"/>
      <c r="L27" s="171"/>
      <c r="M27" s="171"/>
      <c r="N27" s="65"/>
      <c r="O27" s="64"/>
      <c r="P27" s="58"/>
      <c r="Q27" s="58"/>
      <c r="R27" s="1"/>
      <c r="S27" s="1"/>
      <c r="T27" s="1"/>
      <c r="U27" s="1"/>
      <c r="V27" s="1"/>
    </row>
    <row r="28" spans="1:35" s="146" customFormat="1" ht="25.5" customHeight="1">
      <c r="A28" s="156"/>
      <c r="B28" s="157"/>
      <c r="C28" s="145"/>
      <c r="D28" s="164">
        <v>6</v>
      </c>
      <c r="E28" s="152" t="s">
        <v>396</v>
      </c>
      <c r="F28" s="64"/>
      <c r="G28" s="147" t="s">
        <v>397</v>
      </c>
      <c r="H28" s="149">
        <v>8</v>
      </c>
      <c r="I28" s="149">
        <v>8</v>
      </c>
      <c r="J28" s="150"/>
      <c r="K28" s="147" t="s">
        <v>398</v>
      </c>
      <c r="L28" s="149">
        <v>8</v>
      </c>
      <c r="M28" s="149">
        <v>8</v>
      </c>
      <c r="N28" s="151"/>
      <c r="O28" s="147" t="s">
        <v>399</v>
      </c>
      <c r="P28" s="149">
        <v>10</v>
      </c>
      <c r="Q28" s="149">
        <v>9</v>
      </c>
      <c r="R28" s="145"/>
      <c r="S28" s="145"/>
      <c r="T28" s="184" t="s">
        <v>537</v>
      </c>
      <c r="U28" s="145"/>
      <c r="V28" s="184" t="s">
        <v>537</v>
      </c>
      <c r="W28" s="145"/>
      <c r="X28" s="184" t="s">
        <v>537</v>
      </c>
      <c r="Y28" s="145"/>
      <c r="Z28" s="184" t="s">
        <v>537</v>
      </c>
      <c r="AA28" s="145"/>
      <c r="AB28" s="184" t="s">
        <v>537</v>
      </c>
      <c r="AD28" s="427" t="s">
        <v>545</v>
      </c>
      <c r="AE28" s="428"/>
      <c r="AG28" s="184"/>
      <c r="AI28" s="152" t="str">
        <f>E28</f>
        <v>Birkenhead C</v>
      </c>
    </row>
    <row r="29" spans="1:28" s="146" customFormat="1" ht="6" customHeight="1">
      <c r="A29" s="156"/>
      <c r="B29" s="157"/>
      <c r="C29" s="145"/>
      <c r="D29" s="164"/>
      <c r="E29" s="172"/>
      <c r="F29" s="64"/>
      <c r="G29" s="148"/>
      <c r="H29" s="166"/>
      <c r="I29" s="166"/>
      <c r="J29" s="150"/>
      <c r="K29" s="148"/>
      <c r="L29" s="166"/>
      <c r="M29" s="166"/>
      <c r="N29" s="151"/>
      <c r="O29" s="148"/>
      <c r="P29" s="166"/>
      <c r="Q29" s="166"/>
      <c r="R29" s="145"/>
      <c r="S29" s="145"/>
      <c r="T29" s="167"/>
      <c r="U29" s="145"/>
      <c r="V29" s="167"/>
      <c r="W29" s="145"/>
      <c r="X29" s="167"/>
      <c r="Y29" s="145"/>
      <c r="Z29" s="167"/>
      <c r="AA29" s="145"/>
      <c r="AB29" s="167"/>
    </row>
    <row r="30" spans="1:28" s="146" customFormat="1" ht="25.5" customHeight="1">
      <c r="A30" s="156"/>
      <c r="B30" s="157"/>
      <c r="C30" s="145"/>
      <c r="D30" s="164"/>
      <c r="E30" s="172"/>
      <c r="F30" s="64"/>
      <c r="G30" s="148"/>
      <c r="H30" s="166"/>
      <c r="I30" s="166"/>
      <c r="J30" s="150"/>
      <c r="K30" s="148"/>
      <c r="L30" s="166"/>
      <c r="M30" s="166"/>
      <c r="N30" s="151"/>
      <c r="O30" s="148"/>
      <c r="P30" s="166"/>
      <c r="Q30" s="166"/>
      <c r="R30" s="145"/>
      <c r="S30" s="145"/>
      <c r="T30" s="184" t="s">
        <v>537</v>
      </c>
      <c r="U30" s="145"/>
      <c r="V30" s="184" t="s">
        <v>537</v>
      </c>
      <c r="W30" s="145"/>
      <c r="X30" s="184" t="s">
        <v>537</v>
      </c>
      <c r="Y30" s="145"/>
      <c r="Z30" s="184" t="s">
        <v>537</v>
      </c>
      <c r="AA30" s="145"/>
      <c r="AB30" s="184" t="s">
        <v>537</v>
      </c>
    </row>
    <row r="31" spans="1:26" s="14" customFormat="1" ht="25.5" customHeight="1">
      <c r="A31" s="192"/>
      <c r="B31" s="155"/>
      <c r="C31" s="1"/>
      <c r="D31" s="164"/>
      <c r="E31" s="173"/>
      <c r="F31" s="64"/>
      <c r="G31" s="56"/>
      <c r="H31" s="142"/>
      <c r="I31" s="142"/>
      <c r="J31" s="58"/>
      <c r="K31" s="56"/>
      <c r="L31" s="58"/>
      <c r="M31" s="58"/>
      <c r="N31" s="65"/>
      <c r="O31" s="56"/>
      <c r="P31" s="58"/>
      <c r="Q31" s="58"/>
      <c r="R31" s="1"/>
      <c r="S31" s="1"/>
      <c r="T31" s="1"/>
      <c r="U31" s="1"/>
      <c r="V31" s="1"/>
      <c r="W31" s="1"/>
      <c r="X31" s="1"/>
      <c r="Y31" s="1"/>
      <c r="Z31" s="1"/>
    </row>
    <row r="32" spans="1:35" s="146" customFormat="1" ht="25.5" customHeight="1">
      <c r="A32" s="193" t="s">
        <v>552</v>
      </c>
      <c r="B32" s="162"/>
      <c r="C32" s="145"/>
      <c r="D32" s="164">
        <v>7</v>
      </c>
      <c r="E32" s="152" t="s">
        <v>17</v>
      </c>
      <c r="F32" s="148"/>
      <c r="G32" s="147" t="s">
        <v>206</v>
      </c>
      <c r="H32" s="149">
        <v>10</v>
      </c>
      <c r="I32" s="149">
        <v>6</v>
      </c>
      <c r="J32" s="150"/>
      <c r="K32" s="147" t="s">
        <v>211</v>
      </c>
      <c r="L32" s="149">
        <v>13</v>
      </c>
      <c r="M32" s="149">
        <v>6</v>
      </c>
      <c r="N32" s="151"/>
      <c r="O32" s="147" t="s">
        <v>216</v>
      </c>
      <c r="P32" s="149">
        <v>10</v>
      </c>
      <c r="Q32" s="149">
        <v>7</v>
      </c>
      <c r="R32" s="145"/>
      <c r="S32" s="145"/>
      <c r="T32" s="184" t="s">
        <v>537</v>
      </c>
      <c r="U32" s="145"/>
      <c r="V32" s="184" t="s">
        <v>537</v>
      </c>
      <c r="W32" s="145"/>
      <c r="X32" s="184" t="s">
        <v>537</v>
      </c>
      <c r="Y32" s="145"/>
      <c r="Z32" s="184" t="s">
        <v>537</v>
      </c>
      <c r="AA32" s="145"/>
      <c r="AB32" s="184" t="s">
        <v>537</v>
      </c>
      <c r="AD32" s="427" t="s">
        <v>545</v>
      </c>
      <c r="AE32" s="428"/>
      <c r="AG32" s="184"/>
      <c r="AI32" s="152" t="str">
        <f>E32</f>
        <v>Muscliffe H</v>
      </c>
    </row>
    <row r="33" spans="1:28" s="14" customFormat="1" ht="5.25" customHeight="1">
      <c r="A33" s="1"/>
      <c r="B33" s="1"/>
      <c r="C33" s="1"/>
      <c r="D33" s="164"/>
      <c r="H33" s="141"/>
      <c r="I33" s="141"/>
      <c r="R33" s="1"/>
      <c r="S33" s="1"/>
      <c r="T33" s="167"/>
      <c r="U33" s="145"/>
      <c r="V33" s="167"/>
      <c r="W33" s="145"/>
      <c r="X33" s="167"/>
      <c r="Y33" s="145"/>
      <c r="Z33" s="167"/>
      <c r="AA33" s="145"/>
      <c r="AB33" s="167"/>
    </row>
    <row r="34" spans="1:28" s="14" customFormat="1" ht="24" customHeight="1">
      <c r="A34" s="1"/>
      <c r="B34" s="1"/>
      <c r="C34" s="1"/>
      <c r="D34" s="164"/>
      <c r="H34" s="141"/>
      <c r="I34" s="141"/>
      <c r="R34" s="1"/>
      <c r="S34" s="1"/>
      <c r="T34" s="184" t="s">
        <v>537</v>
      </c>
      <c r="U34" s="145"/>
      <c r="V34" s="184" t="s">
        <v>537</v>
      </c>
      <c r="W34" s="145"/>
      <c r="X34" s="184" t="s">
        <v>537</v>
      </c>
      <c r="Y34" s="145"/>
      <c r="Z34" s="184" t="s">
        <v>537</v>
      </c>
      <c r="AA34" s="145"/>
      <c r="AB34" s="184" t="s">
        <v>537</v>
      </c>
    </row>
    <row r="35" spans="1:22" s="14" customFormat="1" ht="18" customHeight="1">
      <c r="A35" s="1"/>
      <c r="B35" s="1"/>
      <c r="C35" s="1"/>
      <c r="D35" s="164"/>
      <c r="H35" s="141"/>
      <c r="I35" s="141"/>
      <c r="R35" s="1"/>
      <c r="S35" s="1"/>
      <c r="T35" s="1"/>
      <c r="U35" s="1"/>
      <c r="V35" s="1"/>
    </row>
    <row r="36" spans="1:22" s="14" customFormat="1" ht="18" customHeight="1">
      <c r="A36" s="1"/>
      <c r="B36" s="1"/>
      <c r="C36" s="1"/>
      <c r="D36" s="164"/>
      <c r="H36" s="141"/>
      <c r="I36" s="141"/>
      <c r="R36" s="1"/>
      <c r="S36" s="1"/>
      <c r="T36" s="1"/>
      <c r="U36" s="1"/>
      <c r="V36" s="1"/>
    </row>
    <row r="37" spans="1:33" s="14" customFormat="1" ht="18" customHeight="1">
      <c r="A37" s="1"/>
      <c r="B37" s="1"/>
      <c r="C37" s="1"/>
      <c r="D37" s="66"/>
      <c r="G37" s="20"/>
      <c r="H37" s="20"/>
      <c r="I37" s="20"/>
      <c r="J37" s="20"/>
      <c r="K37" s="20"/>
      <c r="L37" s="1"/>
      <c r="M37" s="1"/>
      <c r="N37" s="1"/>
      <c r="O37" s="1"/>
      <c r="P37" s="1"/>
      <c r="Q37" s="1"/>
      <c r="R37" s="1"/>
      <c r="S37" s="1"/>
      <c r="T37" s="429" t="s">
        <v>548</v>
      </c>
      <c r="U37" s="430"/>
      <c r="V37" s="430"/>
      <c r="W37" s="430"/>
      <c r="X37" s="430"/>
      <c r="Y37" s="430"/>
      <c r="Z37" s="430"/>
      <c r="AA37" s="430"/>
      <c r="AB37" s="431"/>
      <c r="AG37" s="188" t="s">
        <v>550</v>
      </c>
    </row>
    <row r="38" spans="1:33" s="14" customFormat="1" ht="18" customHeight="1">
      <c r="A38" s="1"/>
      <c r="B38" s="1"/>
      <c r="C38" s="1"/>
      <c r="D38" s="66"/>
      <c r="G38" s="177" t="s">
        <v>136</v>
      </c>
      <c r="H38" s="178"/>
      <c r="I38" s="179"/>
      <c r="J38" s="20"/>
      <c r="K38" s="177" t="s">
        <v>140</v>
      </c>
      <c r="L38" s="178"/>
      <c r="M38" s="179"/>
      <c r="N38" s="1"/>
      <c r="O38" s="177" t="s">
        <v>141</v>
      </c>
      <c r="P38" s="178"/>
      <c r="Q38" s="179"/>
      <c r="R38" s="1"/>
      <c r="S38" s="1"/>
      <c r="T38" s="432" t="s">
        <v>538</v>
      </c>
      <c r="U38" s="433"/>
      <c r="V38" s="433"/>
      <c r="W38" s="433"/>
      <c r="X38" s="433"/>
      <c r="Y38" s="433"/>
      <c r="Z38" s="433"/>
      <c r="AA38" s="433"/>
      <c r="AB38" s="434"/>
      <c r="AD38" s="435" t="s">
        <v>546</v>
      </c>
      <c r="AE38" s="436"/>
      <c r="AG38" s="189" t="s">
        <v>551</v>
      </c>
    </row>
    <row r="39" spans="1:33" s="14" customFormat="1" ht="18" customHeight="1">
      <c r="A39" s="1"/>
      <c r="B39" s="1"/>
      <c r="C39" s="1"/>
      <c r="D39" s="15"/>
      <c r="E39" s="174" t="s">
        <v>111</v>
      </c>
      <c r="G39" s="174" t="s">
        <v>109</v>
      </c>
      <c r="H39" s="175" t="s">
        <v>137</v>
      </c>
      <c r="I39" s="175" t="s">
        <v>113</v>
      </c>
      <c r="J39" s="20"/>
      <c r="K39" s="174" t="s">
        <v>109</v>
      </c>
      <c r="L39" s="175" t="s">
        <v>137</v>
      </c>
      <c r="M39" s="175" t="s">
        <v>113</v>
      </c>
      <c r="N39" s="1"/>
      <c r="O39" s="174" t="s">
        <v>109</v>
      </c>
      <c r="P39" s="175" t="s">
        <v>137</v>
      </c>
      <c r="Q39" s="175" t="s">
        <v>113</v>
      </c>
      <c r="R39" s="1"/>
      <c r="S39" s="1"/>
      <c r="T39" s="186" t="s">
        <v>539</v>
      </c>
      <c r="U39" s="20"/>
      <c r="V39" s="186" t="s">
        <v>540</v>
      </c>
      <c r="W39" s="20"/>
      <c r="X39" s="186" t="s">
        <v>541</v>
      </c>
      <c r="Y39" s="20"/>
      <c r="Z39" s="186" t="s">
        <v>542</v>
      </c>
      <c r="AA39" s="20"/>
      <c r="AB39" s="186" t="s">
        <v>543</v>
      </c>
      <c r="AG39" s="187" t="s">
        <v>549</v>
      </c>
    </row>
    <row r="40" spans="1:35" s="14" customFormat="1" ht="18" customHeight="1">
      <c r="A40" s="1"/>
      <c r="B40" s="1"/>
      <c r="C40" s="1"/>
      <c r="D40" s="197"/>
      <c r="E40" s="198"/>
      <c r="F40" s="141"/>
      <c r="G40" s="198"/>
      <c r="H40" s="140"/>
      <c r="I40" s="140"/>
      <c r="J40" s="143"/>
      <c r="K40" s="198"/>
      <c r="L40" s="140"/>
      <c r="M40" s="140"/>
      <c r="N40" s="199"/>
      <c r="O40" s="198"/>
      <c r="P40" s="140"/>
      <c r="Q40" s="140"/>
      <c r="R40" s="199"/>
      <c r="S40" s="199"/>
      <c r="T40" s="200"/>
      <c r="U40" s="143"/>
      <c r="V40" s="200"/>
      <c r="W40" s="143"/>
      <c r="X40" s="200"/>
      <c r="Y40" s="143"/>
      <c r="Z40" s="200"/>
      <c r="AA40" s="143"/>
      <c r="AB40" s="200"/>
      <c r="AC40" s="141"/>
      <c r="AD40" s="141"/>
      <c r="AE40" s="141"/>
      <c r="AF40" s="141"/>
      <c r="AG40" s="201"/>
      <c r="AH40" s="141"/>
      <c r="AI40" s="141"/>
    </row>
    <row r="41" spans="1:22" s="14" customFormat="1" ht="18" customHeight="1">
      <c r="A41" s="1"/>
      <c r="B41" s="1"/>
      <c r="C41" s="1"/>
      <c r="D41" s="164"/>
      <c r="H41" s="141"/>
      <c r="I41" s="141"/>
      <c r="R41" s="1"/>
      <c r="S41" s="1"/>
      <c r="T41" s="1"/>
      <c r="U41" s="1"/>
      <c r="V41" s="1"/>
    </row>
    <row r="42" spans="1:35" s="14" customFormat="1" ht="24" customHeight="1">
      <c r="A42" s="196" t="s">
        <v>536</v>
      </c>
      <c r="B42" s="153"/>
      <c r="C42" s="1"/>
      <c r="D42" s="164">
        <v>1</v>
      </c>
      <c r="E42" s="152" t="s">
        <v>14</v>
      </c>
      <c r="F42" s="146"/>
      <c r="G42" s="147" t="s">
        <v>181</v>
      </c>
      <c r="H42" s="149">
        <v>10</v>
      </c>
      <c r="I42" s="149">
        <v>6</v>
      </c>
      <c r="J42" s="163"/>
      <c r="K42" s="147" t="s">
        <v>182</v>
      </c>
      <c r="L42" s="149">
        <v>12</v>
      </c>
      <c r="M42" s="149">
        <v>7</v>
      </c>
      <c r="N42" s="145"/>
      <c r="O42" s="147" t="s">
        <v>436</v>
      </c>
      <c r="P42" s="149">
        <v>11</v>
      </c>
      <c r="Q42" s="149">
        <v>6</v>
      </c>
      <c r="R42" s="1"/>
      <c r="S42" s="181">
        <v>3</v>
      </c>
      <c r="T42" s="184" t="s">
        <v>537</v>
      </c>
      <c r="U42" s="145"/>
      <c r="V42" s="184" t="s">
        <v>537</v>
      </c>
      <c r="W42" s="145"/>
      <c r="X42" s="184" t="s">
        <v>537</v>
      </c>
      <c r="Y42" s="145"/>
      <c r="Z42" s="184" t="s">
        <v>537</v>
      </c>
      <c r="AA42" s="145"/>
      <c r="AB42" s="184" t="s">
        <v>537</v>
      </c>
      <c r="AC42" s="145"/>
      <c r="AD42" s="427" t="s">
        <v>545</v>
      </c>
      <c r="AE42" s="428"/>
      <c r="AF42" s="146"/>
      <c r="AG42" s="184"/>
      <c r="AH42" s="146"/>
      <c r="AI42" s="152" t="str">
        <f>E42</f>
        <v>Hedge End B</v>
      </c>
    </row>
    <row r="43" spans="1:29" s="146" customFormat="1" ht="6" customHeight="1">
      <c r="A43" s="156"/>
      <c r="B43" s="157"/>
      <c r="C43" s="145"/>
      <c r="D43" s="164"/>
      <c r="E43" s="172"/>
      <c r="F43" s="151"/>
      <c r="G43" s="148"/>
      <c r="H43" s="166"/>
      <c r="I43" s="166"/>
      <c r="J43" s="150"/>
      <c r="K43" s="148"/>
      <c r="L43" s="166"/>
      <c r="M43" s="166"/>
      <c r="N43" s="151"/>
      <c r="O43" s="148"/>
      <c r="P43" s="166"/>
      <c r="Q43" s="166"/>
      <c r="R43" s="145"/>
      <c r="S43" s="180"/>
      <c r="T43" s="167"/>
      <c r="U43" s="145"/>
      <c r="V43" s="167"/>
      <c r="W43" s="145"/>
      <c r="X43" s="167"/>
      <c r="Y43" s="145"/>
      <c r="Z43" s="167"/>
      <c r="AA43" s="145"/>
      <c r="AB43" s="167"/>
      <c r="AC43" s="145"/>
    </row>
    <row r="44" spans="1:31" s="146" customFormat="1" ht="25.5" customHeight="1">
      <c r="A44" s="156"/>
      <c r="B44" s="157"/>
      <c r="C44" s="145"/>
      <c r="D44" s="164"/>
      <c r="E44" s="172"/>
      <c r="F44" s="151"/>
      <c r="G44" s="148"/>
      <c r="H44" s="166"/>
      <c r="I44" s="166"/>
      <c r="J44" s="150"/>
      <c r="K44" s="148"/>
      <c r="L44" s="166"/>
      <c r="M44" s="166"/>
      <c r="N44" s="151"/>
      <c r="O44" s="148"/>
      <c r="P44" s="166"/>
      <c r="Q44" s="166"/>
      <c r="R44" s="145"/>
      <c r="S44" s="182">
        <v>9</v>
      </c>
      <c r="T44" s="184" t="s">
        <v>537</v>
      </c>
      <c r="U44" s="145"/>
      <c r="V44" s="184" t="s">
        <v>537</v>
      </c>
      <c r="W44" s="145"/>
      <c r="X44" s="184" t="s">
        <v>537</v>
      </c>
      <c r="Y44" s="145"/>
      <c r="Z44" s="184" t="s">
        <v>537</v>
      </c>
      <c r="AA44" s="145"/>
      <c r="AB44" s="184" t="s">
        <v>537</v>
      </c>
      <c r="AC44" s="183" t="s">
        <v>544</v>
      </c>
      <c r="AD44" s="191" t="s">
        <v>544</v>
      </c>
      <c r="AE44" s="190"/>
    </row>
    <row r="45" spans="1:22" s="14" customFormat="1" ht="25.5" customHeight="1">
      <c r="A45" s="154"/>
      <c r="B45" s="155"/>
      <c r="C45" s="1"/>
      <c r="D45" s="164"/>
      <c r="E45" s="173"/>
      <c r="F45" s="65"/>
      <c r="G45" s="56"/>
      <c r="H45" s="142"/>
      <c r="I45" s="142"/>
      <c r="J45" s="58"/>
      <c r="K45" s="56"/>
      <c r="L45" s="58"/>
      <c r="M45" s="58"/>
      <c r="N45" s="65"/>
      <c r="O45" s="56"/>
      <c r="P45" s="58"/>
      <c r="Q45" s="58"/>
      <c r="R45" s="1"/>
      <c r="S45" s="1"/>
      <c r="T45" s="1"/>
      <c r="U45" s="1"/>
      <c r="V45" s="1"/>
    </row>
    <row r="46" spans="1:35" s="14" customFormat="1" ht="24" customHeight="1">
      <c r="A46" s="176" t="s">
        <v>533</v>
      </c>
      <c r="B46" s="157"/>
      <c r="C46" s="1"/>
      <c r="D46" s="164">
        <v>2</v>
      </c>
      <c r="E46" s="152" t="s">
        <v>21</v>
      </c>
      <c r="F46" s="146"/>
      <c r="G46" s="147" t="s">
        <v>431</v>
      </c>
      <c r="H46" s="149">
        <v>12</v>
      </c>
      <c r="I46" s="149">
        <v>10</v>
      </c>
      <c r="J46" s="163"/>
      <c r="K46" s="147" t="s">
        <v>428</v>
      </c>
      <c r="L46" s="149">
        <v>11</v>
      </c>
      <c r="M46" s="149">
        <v>10</v>
      </c>
      <c r="N46" s="145"/>
      <c r="O46" s="147" t="s">
        <v>425</v>
      </c>
      <c r="P46" s="149">
        <v>7</v>
      </c>
      <c r="Q46" s="149">
        <v>8</v>
      </c>
      <c r="R46" s="1"/>
      <c r="S46" s="145"/>
      <c r="T46" s="184" t="s">
        <v>537</v>
      </c>
      <c r="U46" s="145"/>
      <c r="V46" s="184" t="s">
        <v>537</v>
      </c>
      <c r="W46" s="145"/>
      <c r="X46" s="184" t="s">
        <v>537</v>
      </c>
      <c r="Y46" s="145"/>
      <c r="Z46" s="184" t="s">
        <v>537</v>
      </c>
      <c r="AA46" s="145"/>
      <c r="AB46" s="184" t="s">
        <v>537</v>
      </c>
      <c r="AC46" s="146"/>
      <c r="AD46" s="427" t="s">
        <v>545</v>
      </c>
      <c r="AE46" s="428"/>
      <c r="AF46" s="146"/>
      <c r="AG46" s="184"/>
      <c r="AH46" s="146"/>
      <c r="AI46" s="152" t="str">
        <f>E46</f>
        <v>Tenshi D</v>
      </c>
    </row>
    <row r="47" spans="1:28" s="146" customFormat="1" ht="6" customHeight="1">
      <c r="A47" s="156"/>
      <c r="B47" s="157"/>
      <c r="C47" s="145"/>
      <c r="D47" s="164"/>
      <c r="E47" s="172"/>
      <c r="F47" s="151"/>
      <c r="G47" s="148"/>
      <c r="H47" s="166"/>
      <c r="I47" s="166"/>
      <c r="J47" s="150"/>
      <c r="K47" s="148"/>
      <c r="L47" s="166"/>
      <c r="M47" s="166"/>
      <c r="N47" s="151"/>
      <c r="O47" s="148"/>
      <c r="P47" s="166"/>
      <c r="Q47" s="166"/>
      <c r="R47" s="145"/>
      <c r="S47" s="145"/>
      <c r="T47" s="167"/>
      <c r="U47" s="145"/>
      <c r="V47" s="167"/>
      <c r="W47" s="145"/>
      <c r="X47" s="167"/>
      <c r="Y47" s="145"/>
      <c r="Z47" s="167"/>
      <c r="AA47" s="145"/>
      <c r="AB47" s="167"/>
    </row>
    <row r="48" spans="1:28" s="146" customFormat="1" ht="25.5" customHeight="1">
      <c r="A48" s="156"/>
      <c r="B48" s="157"/>
      <c r="C48" s="145"/>
      <c r="D48" s="164"/>
      <c r="E48" s="172"/>
      <c r="F48" s="151"/>
      <c r="G48" s="148"/>
      <c r="H48" s="166"/>
      <c r="I48" s="166"/>
      <c r="J48" s="150"/>
      <c r="K48" s="148"/>
      <c r="L48" s="166"/>
      <c r="M48" s="166"/>
      <c r="N48" s="151"/>
      <c r="O48" s="148"/>
      <c r="P48" s="166"/>
      <c r="Q48" s="166"/>
      <c r="R48" s="145"/>
      <c r="S48" s="145"/>
      <c r="T48" s="184" t="s">
        <v>537</v>
      </c>
      <c r="U48" s="145"/>
      <c r="V48" s="184" t="s">
        <v>537</v>
      </c>
      <c r="W48" s="145"/>
      <c r="X48" s="184" t="s">
        <v>537</v>
      </c>
      <c r="Y48" s="145"/>
      <c r="Z48" s="184" t="s">
        <v>537</v>
      </c>
      <c r="AA48" s="145"/>
      <c r="AB48" s="184" t="s">
        <v>537</v>
      </c>
    </row>
    <row r="49" spans="1:26" s="14" customFormat="1" ht="25.5" customHeight="1">
      <c r="A49" s="154"/>
      <c r="B49" s="155"/>
      <c r="C49" s="1"/>
      <c r="D49" s="164"/>
      <c r="E49" s="173"/>
      <c r="F49" s="65"/>
      <c r="G49" s="56"/>
      <c r="H49" s="142"/>
      <c r="I49" s="142"/>
      <c r="J49" s="58"/>
      <c r="K49" s="56"/>
      <c r="L49" s="58"/>
      <c r="M49" s="58"/>
      <c r="N49" s="65"/>
      <c r="O49" s="56"/>
      <c r="P49" s="58"/>
      <c r="Q49" s="58"/>
      <c r="R49" s="1"/>
      <c r="S49" s="1"/>
      <c r="T49" s="1"/>
      <c r="U49" s="1"/>
      <c r="V49" s="1"/>
      <c r="W49" s="1"/>
      <c r="X49" s="1"/>
      <c r="Y49" s="1"/>
      <c r="Z49" s="1"/>
    </row>
    <row r="50" spans="1:35" s="14" customFormat="1" ht="24" customHeight="1">
      <c r="A50" s="159" t="s">
        <v>547</v>
      </c>
      <c r="B50" s="157"/>
      <c r="C50" s="1"/>
      <c r="D50" s="164">
        <v>3</v>
      </c>
      <c r="E50" s="152" t="s">
        <v>13</v>
      </c>
      <c r="F50" s="146"/>
      <c r="G50" s="147" t="s">
        <v>183</v>
      </c>
      <c r="H50" s="149">
        <v>11</v>
      </c>
      <c r="I50" s="149">
        <v>6</v>
      </c>
      <c r="J50" s="163"/>
      <c r="K50" s="147" t="s">
        <v>184</v>
      </c>
      <c r="L50" s="149">
        <v>11</v>
      </c>
      <c r="M50" s="149">
        <v>6</v>
      </c>
      <c r="N50" s="145"/>
      <c r="O50" s="147" t="s">
        <v>185</v>
      </c>
      <c r="P50" s="149">
        <v>11</v>
      </c>
      <c r="Q50" s="149">
        <v>6</v>
      </c>
      <c r="R50" s="1"/>
      <c r="S50" s="145"/>
      <c r="T50" s="184" t="s">
        <v>537</v>
      </c>
      <c r="U50" s="145"/>
      <c r="V50" s="184" t="s">
        <v>537</v>
      </c>
      <c r="W50" s="145"/>
      <c r="X50" s="184" t="s">
        <v>537</v>
      </c>
      <c r="Y50" s="145"/>
      <c r="Z50" s="184" t="s">
        <v>537</v>
      </c>
      <c r="AA50" s="145"/>
      <c r="AB50" s="184" t="s">
        <v>537</v>
      </c>
      <c r="AC50" s="146"/>
      <c r="AD50" s="427" t="s">
        <v>545</v>
      </c>
      <c r="AE50" s="428"/>
      <c r="AF50" s="146"/>
      <c r="AG50" s="184"/>
      <c r="AH50" s="146"/>
      <c r="AI50" s="152" t="str">
        <f>E50</f>
        <v>Hedge End C</v>
      </c>
    </row>
    <row r="51" spans="1:28" s="146" customFormat="1" ht="6" customHeight="1">
      <c r="A51" s="158"/>
      <c r="B51" s="157"/>
      <c r="C51" s="145"/>
      <c r="D51" s="164"/>
      <c r="E51" s="172"/>
      <c r="F51" s="151"/>
      <c r="G51" s="148"/>
      <c r="H51" s="166"/>
      <c r="I51" s="166"/>
      <c r="J51" s="150"/>
      <c r="K51" s="148"/>
      <c r="L51" s="166"/>
      <c r="M51" s="166"/>
      <c r="N51" s="151"/>
      <c r="O51" s="148"/>
      <c r="P51" s="166"/>
      <c r="Q51" s="166"/>
      <c r="R51" s="145"/>
      <c r="S51" s="145"/>
      <c r="T51" s="167"/>
      <c r="U51" s="145"/>
      <c r="V51" s="167"/>
      <c r="W51" s="145"/>
      <c r="X51" s="167"/>
      <c r="Y51" s="145"/>
      <c r="Z51" s="167"/>
      <c r="AA51" s="145"/>
      <c r="AB51" s="167"/>
    </row>
    <row r="52" spans="1:28" s="146" customFormat="1" ht="25.5" customHeight="1">
      <c r="A52" s="158"/>
      <c r="B52" s="157"/>
      <c r="C52" s="145"/>
      <c r="D52" s="164"/>
      <c r="E52" s="172"/>
      <c r="F52" s="151"/>
      <c r="G52" s="148"/>
      <c r="H52" s="166"/>
      <c r="I52" s="166"/>
      <c r="J52" s="150"/>
      <c r="K52" s="148"/>
      <c r="L52" s="166"/>
      <c r="M52" s="166"/>
      <c r="N52" s="151"/>
      <c r="O52" s="148"/>
      <c r="P52" s="166"/>
      <c r="Q52" s="166"/>
      <c r="R52" s="145"/>
      <c r="S52" s="145"/>
      <c r="T52" s="184" t="s">
        <v>537</v>
      </c>
      <c r="U52" s="145"/>
      <c r="V52" s="184" t="s">
        <v>537</v>
      </c>
      <c r="W52" s="145"/>
      <c r="X52" s="184" t="s">
        <v>537</v>
      </c>
      <c r="Y52" s="145"/>
      <c r="Z52" s="184" t="s">
        <v>537</v>
      </c>
      <c r="AA52" s="145"/>
      <c r="AB52" s="184" t="s">
        <v>537</v>
      </c>
    </row>
    <row r="53" spans="1:22" s="14" customFormat="1" ht="25.5" customHeight="1">
      <c r="A53" s="161"/>
      <c r="B53" s="155"/>
      <c r="C53" s="1"/>
      <c r="D53" s="164"/>
      <c r="E53" s="173"/>
      <c r="F53" s="65"/>
      <c r="G53" s="56"/>
      <c r="H53" s="142"/>
      <c r="I53" s="142"/>
      <c r="J53" s="58"/>
      <c r="K53" s="56"/>
      <c r="L53" s="58"/>
      <c r="M53" s="58"/>
      <c r="N53" s="65"/>
      <c r="O53" s="56"/>
      <c r="P53" s="58"/>
      <c r="Q53" s="58"/>
      <c r="R53" s="1"/>
      <c r="S53" s="1"/>
      <c r="T53" s="1"/>
      <c r="U53" s="1"/>
      <c r="V53" s="1"/>
    </row>
    <row r="54" spans="1:35" s="14" customFormat="1" ht="24" customHeight="1">
      <c r="A54" s="159"/>
      <c r="B54" s="160"/>
      <c r="C54" s="1"/>
      <c r="D54" s="164">
        <v>4</v>
      </c>
      <c r="E54" s="152" t="s">
        <v>19</v>
      </c>
      <c r="F54" s="146"/>
      <c r="G54" s="147" t="s">
        <v>430</v>
      </c>
      <c r="H54" s="149">
        <v>14</v>
      </c>
      <c r="I54" s="149">
        <v>6</v>
      </c>
      <c r="J54" s="163"/>
      <c r="K54" s="147" t="s">
        <v>427</v>
      </c>
      <c r="L54" s="149">
        <v>10</v>
      </c>
      <c r="M54" s="149">
        <v>5</v>
      </c>
      <c r="N54" s="145"/>
      <c r="O54" s="147" t="s">
        <v>424</v>
      </c>
      <c r="P54" s="149">
        <v>9</v>
      </c>
      <c r="Q54" s="149">
        <v>8</v>
      </c>
      <c r="R54" s="1"/>
      <c r="S54" s="145"/>
      <c r="T54" s="184" t="s">
        <v>537</v>
      </c>
      <c r="U54" s="145"/>
      <c r="V54" s="184" t="s">
        <v>537</v>
      </c>
      <c r="W54" s="145"/>
      <c r="X54" s="184" t="s">
        <v>537</v>
      </c>
      <c r="Y54" s="145"/>
      <c r="Z54" s="184" t="s">
        <v>537</v>
      </c>
      <c r="AA54" s="145"/>
      <c r="AB54" s="184" t="s">
        <v>537</v>
      </c>
      <c r="AC54" s="146"/>
      <c r="AD54" s="427" t="s">
        <v>545</v>
      </c>
      <c r="AE54" s="428"/>
      <c r="AF54" s="146"/>
      <c r="AG54" s="184"/>
      <c r="AH54" s="146"/>
      <c r="AI54" s="152" t="str">
        <f>E54</f>
        <v>Tenshi C</v>
      </c>
    </row>
    <row r="55" spans="1:28" s="146" customFormat="1" ht="6" customHeight="1">
      <c r="A55" s="158"/>
      <c r="B55" s="157"/>
      <c r="C55" s="145"/>
      <c r="D55" s="164"/>
      <c r="E55" s="172"/>
      <c r="F55" s="151"/>
      <c r="G55" s="148"/>
      <c r="H55" s="166"/>
      <c r="I55" s="166"/>
      <c r="J55" s="150"/>
      <c r="K55" s="148"/>
      <c r="L55" s="166"/>
      <c r="M55" s="166"/>
      <c r="N55" s="151"/>
      <c r="O55" s="148"/>
      <c r="P55" s="166"/>
      <c r="Q55" s="166"/>
      <c r="R55" s="145"/>
      <c r="S55" s="145"/>
      <c r="T55" s="167"/>
      <c r="U55" s="145"/>
      <c r="V55" s="167"/>
      <c r="W55" s="145"/>
      <c r="X55" s="167"/>
      <c r="Y55" s="145"/>
      <c r="Z55" s="167"/>
      <c r="AA55" s="145"/>
      <c r="AB55" s="167"/>
    </row>
    <row r="56" spans="1:28" s="146" customFormat="1" ht="25.5" customHeight="1">
      <c r="A56" s="158"/>
      <c r="B56" s="157"/>
      <c r="C56" s="145"/>
      <c r="D56" s="164"/>
      <c r="E56" s="172"/>
      <c r="F56" s="151"/>
      <c r="G56" s="148"/>
      <c r="H56" s="166"/>
      <c r="I56" s="166"/>
      <c r="J56" s="150"/>
      <c r="K56" s="148"/>
      <c r="L56" s="166"/>
      <c r="M56" s="166"/>
      <c r="N56" s="151"/>
      <c r="O56" s="148"/>
      <c r="P56" s="166"/>
      <c r="Q56" s="166"/>
      <c r="R56" s="145"/>
      <c r="S56" s="145"/>
      <c r="T56" s="184" t="s">
        <v>537</v>
      </c>
      <c r="U56" s="145"/>
      <c r="V56" s="184" t="s">
        <v>537</v>
      </c>
      <c r="W56" s="145"/>
      <c r="X56" s="184" t="s">
        <v>537</v>
      </c>
      <c r="Y56" s="145"/>
      <c r="Z56" s="184" t="s">
        <v>537</v>
      </c>
      <c r="AA56" s="145"/>
      <c r="AB56" s="184" t="s">
        <v>537</v>
      </c>
    </row>
    <row r="57" spans="1:26" s="14" customFormat="1" ht="25.5" customHeight="1">
      <c r="A57" s="161"/>
      <c r="B57" s="155"/>
      <c r="C57" s="1"/>
      <c r="D57" s="164"/>
      <c r="E57" s="173"/>
      <c r="F57" s="65"/>
      <c r="G57" s="56"/>
      <c r="H57" s="142"/>
      <c r="I57" s="142"/>
      <c r="J57" s="58"/>
      <c r="K57" s="56"/>
      <c r="L57" s="58"/>
      <c r="M57" s="58"/>
      <c r="N57" s="65"/>
      <c r="O57" s="56"/>
      <c r="P57" s="58"/>
      <c r="Q57" s="58"/>
      <c r="R57" s="1"/>
      <c r="S57" s="1"/>
      <c r="T57" s="1"/>
      <c r="U57" s="1"/>
      <c r="V57" s="1"/>
      <c r="W57" s="1"/>
      <c r="X57" s="1"/>
      <c r="Y57" s="1"/>
      <c r="Z57" s="1"/>
    </row>
    <row r="58" spans="1:35" s="14" customFormat="1" ht="24" customHeight="1">
      <c r="A58" s="156"/>
      <c r="B58" s="157"/>
      <c r="C58" s="1"/>
      <c r="D58" s="164">
        <v>5</v>
      </c>
      <c r="E58" s="152" t="s">
        <v>12</v>
      </c>
      <c r="F58" s="146"/>
      <c r="G58" s="147" t="s">
        <v>192</v>
      </c>
      <c r="H58" s="149">
        <v>11</v>
      </c>
      <c r="I58" s="149">
        <v>6</v>
      </c>
      <c r="J58" s="163"/>
      <c r="K58" s="147" t="s">
        <v>193</v>
      </c>
      <c r="L58" s="149">
        <v>11</v>
      </c>
      <c r="M58" s="149">
        <v>2</v>
      </c>
      <c r="N58" s="145"/>
      <c r="O58" s="147" t="s">
        <v>194</v>
      </c>
      <c r="P58" s="149">
        <v>11</v>
      </c>
      <c r="Q58" s="149">
        <v>7</v>
      </c>
      <c r="R58" s="1"/>
      <c r="S58" s="145"/>
      <c r="T58" s="184" t="s">
        <v>537</v>
      </c>
      <c r="U58" s="145"/>
      <c r="V58" s="184" t="s">
        <v>537</v>
      </c>
      <c r="W58" s="145"/>
      <c r="X58" s="184" t="s">
        <v>537</v>
      </c>
      <c r="Y58" s="145"/>
      <c r="Z58" s="184" t="s">
        <v>537</v>
      </c>
      <c r="AA58" s="145"/>
      <c r="AB58" s="184" t="s">
        <v>537</v>
      </c>
      <c r="AC58" s="146"/>
      <c r="AD58" s="427" t="s">
        <v>545</v>
      </c>
      <c r="AE58" s="428"/>
      <c r="AF58" s="146"/>
      <c r="AG58" s="184"/>
      <c r="AH58" s="146"/>
      <c r="AI58" s="152" t="str">
        <f>E58</f>
        <v>Hedge End F</v>
      </c>
    </row>
    <row r="59" spans="1:28" s="146" customFormat="1" ht="6" customHeight="1">
      <c r="A59" s="158"/>
      <c r="B59" s="157"/>
      <c r="C59" s="145"/>
      <c r="D59" s="164"/>
      <c r="E59" s="172"/>
      <c r="F59" s="151"/>
      <c r="G59" s="148"/>
      <c r="H59" s="166"/>
      <c r="I59" s="166"/>
      <c r="J59" s="150"/>
      <c r="K59" s="148"/>
      <c r="L59" s="166"/>
      <c r="M59" s="166"/>
      <c r="N59" s="151"/>
      <c r="O59" s="148"/>
      <c r="P59" s="166"/>
      <c r="Q59" s="166"/>
      <c r="R59" s="145"/>
      <c r="S59" s="145"/>
      <c r="T59" s="167"/>
      <c r="U59" s="145"/>
      <c r="V59" s="167"/>
      <c r="W59" s="145"/>
      <c r="X59" s="167"/>
      <c r="Y59" s="145"/>
      <c r="Z59" s="167"/>
      <c r="AA59" s="145"/>
      <c r="AB59" s="167"/>
    </row>
    <row r="60" spans="1:28" s="146" customFormat="1" ht="25.5" customHeight="1">
      <c r="A60" s="158"/>
      <c r="B60" s="157"/>
      <c r="C60" s="145"/>
      <c r="D60" s="164"/>
      <c r="E60" s="172"/>
      <c r="F60" s="151"/>
      <c r="G60" s="148"/>
      <c r="H60" s="166"/>
      <c r="I60" s="166"/>
      <c r="J60" s="150"/>
      <c r="K60" s="148"/>
      <c r="L60" s="166"/>
      <c r="M60" s="166"/>
      <c r="N60" s="151"/>
      <c r="O60" s="148"/>
      <c r="P60" s="166"/>
      <c r="Q60" s="166"/>
      <c r="R60" s="145"/>
      <c r="S60" s="145"/>
      <c r="T60" s="184" t="s">
        <v>537</v>
      </c>
      <c r="U60" s="145"/>
      <c r="V60" s="184" t="s">
        <v>537</v>
      </c>
      <c r="W60" s="145"/>
      <c r="X60" s="184" t="s">
        <v>537</v>
      </c>
      <c r="Y60" s="145"/>
      <c r="Z60" s="184" t="s">
        <v>537</v>
      </c>
      <c r="AA60" s="145"/>
      <c r="AB60" s="184" t="s">
        <v>537</v>
      </c>
    </row>
    <row r="61" spans="1:22" s="14" customFormat="1" ht="25.5" customHeight="1">
      <c r="A61" s="161"/>
      <c r="B61" s="155"/>
      <c r="C61" s="1"/>
      <c r="D61" s="164"/>
      <c r="E61" s="173"/>
      <c r="F61" s="65"/>
      <c r="G61" s="56"/>
      <c r="H61" s="142"/>
      <c r="I61" s="142"/>
      <c r="J61" s="58"/>
      <c r="K61" s="56"/>
      <c r="L61" s="58"/>
      <c r="M61" s="58"/>
      <c r="N61" s="65"/>
      <c r="O61" s="56"/>
      <c r="P61" s="58"/>
      <c r="Q61" s="58"/>
      <c r="R61" s="1"/>
      <c r="S61" s="1"/>
      <c r="T61" s="1"/>
      <c r="U61" s="1"/>
      <c r="V61" s="1"/>
    </row>
    <row r="62" spans="1:35" s="14" customFormat="1" ht="24" customHeight="1">
      <c r="A62" s="156"/>
      <c r="B62" s="157"/>
      <c r="C62" s="1"/>
      <c r="D62" s="164">
        <v>6</v>
      </c>
      <c r="E62" s="152" t="s">
        <v>402</v>
      </c>
      <c r="F62" s="145"/>
      <c r="G62" s="147" t="s">
        <v>403</v>
      </c>
      <c r="H62" s="149">
        <v>13</v>
      </c>
      <c r="I62" s="149">
        <v>6</v>
      </c>
      <c r="J62" s="163"/>
      <c r="K62" s="147" t="s">
        <v>404</v>
      </c>
      <c r="L62" s="149"/>
      <c r="M62" s="149">
        <v>6</v>
      </c>
      <c r="N62" s="145"/>
      <c r="O62" s="147" t="s">
        <v>405</v>
      </c>
      <c r="P62" s="149">
        <v>13</v>
      </c>
      <c r="Q62" s="149">
        <v>8</v>
      </c>
      <c r="R62" s="1"/>
      <c r="S62" s="145"/>
      <c r="T62" s="184" t="s">
        <v>537</v>
      </c>
      <c r="U62" s="145"/>
      <c r="V62" s="184" t="s">
        <v>537</v>
      </c>
      <c r="W62" s="145"/>
      <c r="X62" s="184" t="s">
        <v>537</v>
      </c>
      <c r="Y62" s="145"/>
      <c r="Z62" s="184" t="s">
        <v>537</v>
      </c>
      <c r="AA62" s="145"/>
      <c r="AB62" s="184" t="s">
        <v>537</v>
      </c>
      <c r="AC62" s="146"/>
      <c r="AD62" s="427" t="s">
        <v>545</v>
      </c>
      <c r="AE62" s="428"/>
      <c r="AF62" s="146"/>
      <c r="AG62" s="184"/>
      <c r="AH62" s="146"/>
      <c r="AI62" s="152" t="str">
        <f>E62</f>
        <v>Hooton M</v>
      </c>
    </row>
    <row r="63" spans="1:28" s="146" customFormat="1" ht="6" customHeight="1">
      <c r="A63" s="158"/>
      <c r="B63" s="157"/>
      <c r="C63" s="145"/>
      <c r="D63" s="164"/>
      <c r="E63" s="172"/>
      <c r="F63" s="151"/>
      <c r="G63" s="148"/>
      <c r="H63" s="166"/>
      <c r="I63" s="166"/>
      <c r="J63" s="150"/>
      <c r="K63" s="148"/>
      <c r="L63" s="166"/>
      <c r="M63" s="166"/>
      <c r="N63" s="151"/>
      <c r="O63" s="148"/>
      <c r="P63" s="166"/>
      <c r="Q63" s="166"/>
      <c r="R63" s="145"/>
      <c r="S63" s="145"/>
      <c r="T63" s="167"/>
      <c r="U63" s="145"/>
      <c r="V63" s="167"/>
      <c r="W63" s="145"/>
      <c r="X63" s="167"/>
      <c r="Y63" s="145"/>
      <c r="Z63" s="167"/>
      <c r="AA63" s="145"/>
      <c r="AB63" s="167"/>
    </row>
    <row r="64" spans="1:28" s="146" customFormat="1" ht="25.5" customHeight="1">
      <c r="A64" s="158"/>
      <c r="B64" s="157"/>
      <c r="C64" s="145"/>
      <c r="D64" s="164"/>
      <c r="E64" s="172"/>
      <c r="F64" s="151"/>
      <c r="G64" s="148"/>
      <c r="H64" s="166"/>
      <c r="I64" s="166"/>
      <c r="J64" s="150"/>
      <c r="K64" s="148"/>
      <c r="L64" s="166"/>
      <c r="M64" s="166"/>
      <c r="N64" s="151"/>
      <c r="O64" s="148"/>
      <c r="P64" s="166"/>
      <c r="Q64" s="166"/>
      <c r="R64" s="145"/>
      <c r="S64" s="145"/>
      <c r="T64" s="184" t="s">
        <v>537</v>
      </c>
      <c r="U64" s="145"/>
      <c r="V64" s="184" t="s">
        <v>537</v>
      </c>
      <c r="W64" s="145"/>
      <c r="X64" s="184" t="s">
        <v>537</v>
      </c>
      <c r="Y64" s="145"/>
      <c r="Z64" s="184" t="s">
        <v>537</v>
      </c>
      <c r="AA64" s="145"/>
      <c r="AB64" s="184" t="s">
        <v>537</v>
      </c>
    </row>
    <row r="65" spans="1:26" s="14" customFormat="1" ht="25.5" customHeight="1">
      <c r="A65" s="161"/>
      <c r="B65" s="155"/>
      <c r="C65" s="1"/>
      <c r="D65" s="164"/>
      <c r="E65" s="173"/>
      <c r="F65" s="65"/>
      <c r="G65" s="56"/>
      <c r="H65" s="142"/>
      <c r="I65" s="142"/>
      <c r="J65" s="58"/>
      <c r="K65" s="56"/>
      <c r="L65" s="58"/>
      <c r="M65" s="58"/>
      <c r="N65" s="65"/>
      <c r="O65" s="56"/>
      <c r="P65" s="58"/>
      <c r="Q65" s="58"/>
      <c r="R65" s="1"/>
      <c r="S65" s="1"/>
      <c r="T65" s="1"/>
      <c r="U65" s="1"/>
      <c r="V65" s="1"/>
      <c r="W65" s="1"/>
      <c r="X65" s="1"/>
      <c r="Y65" s="1"/>
      <c r="Z65" s="1"/>
    </row>
    <row r="66" spans="1:35" s="14" customFormat="1" ht="24" customHeight="1">
      <c r="A66" s="156"/>
      <c r="B66" s="157"/>
      <c r="C66" s="1"/>
      <c r="D66" s="164">
        <v>7</v>
      </c>
      <c r="E66" s="152" t="s">
        <v>20</v>
      </c>
      <c r="F66" s="146"/>
      <c r="G66" s="147" t="s">
        <v>189</v>
      </c>
      <c r="H66" s="149">
        <v>12</v>
      </c>
      <c r="I66" s="149">
        <v>8</v>
      </c>
      <c r="J66" s="163"/>
      <c r="K66" s="147" t="s">
        <v>190</v>
      </c>
      <c r="L66" s="149">
        <v>8</v>
      </c>
      <c r="M66" s="149">
        <v>8</v>
      </c>
      <c r="N66" s="145"/>
      <c r="O66" s="147" t="s">
        <v>191</v>
      </c>
      <c r="P66" s="149">
        <v>7</v>
      </c>
      <c r="Q66" s="149">
        <v>6</v>
      </c>
      <c r="R66" s="1"/>
      <c r="S66" s="145"/>
      <c r="T66" s="184" t="s">
        <v>537</v>
      </c>
      <c r="U66" s="145"/>
      <c r="V66" s="184" t="s">
        <v>537</v>
      </c>
      <c r="W66" s="145"/>
      <c r="X66" s="184" t="s">
        <v>537</v>
      </c>
      <c r="Y66" s="145"/>
      <c r="Z66" s="184" t="s">
        <v>537</v>
      </c>
      <c r="AA66" s="145"/>
      <c r="AB66" s="184" t="s">
        <v>537</v>
      </c>
      <c r="AC66" s="146"/>
      <c r="AD66" s="427" t="s">
        <v>545</v>
      </c>
      <c r="AE66" s="428"/>
      <c r="AF66" s="146"/>
      <c r="AG66" s="184"/>
      <c r="AH66" s="146"/>
      <c r="AI66" s="152" t="str">
        <f>E66</f>
        <v>Hedge End E</v>
      </c>
    </row>
    <row r="67" spans="1:35" s="146" customFormat="1" ht="6" customHeight="1">
      <c r="A67" s="158"/>
      <c r="B67" s="157"/>
      <c r="C67" s="145"/>
      <c r="D67" s="164"/>
      <c r="E67" s="172"/>
      <c r="F67" s="151"/>
      <c r="G67" s="148"/>
      <c r="H67" s="166"/>
      <c r="I67" s="166"/>
      <c r="J67" s="150"/>
      <c r="K67" s="148"/>
      <c r="L67" s="166"/>
      <c r="M67" s="166"/>
      <c r="N67" s="151"/>
      <c r="O67" s="148"/>
      <c r="P67" s="166"/>
      <c r="Q67" s="166"/>
      <c r="R67" s="145"/>
      <c r="S67" s="1"/>
      <c r="T67" s="167"/>
      <c r="U67" s="145"/>
      <c r="V67" s="167"/>
      <c r="W67" s="145"/>
      <c r="X67" s="167"/>
      <c r="Y67" s="145"/>
      <c r="Z67" s="167"/>
      <c r="AA67" s="145"/>
      <c r="AB67" s="167"/>
      <c r="AC67" s="14"/>
      <c r="AD67" s="14"/>
      <c r="AE67" s="14"/>
      <c r="AF67" s="14"/>
      <c r="AG67" s="14"/>
      <c r="AH67" s="14"/>
      <c r="AI67" s="14"/>
    </row>
    <row r="68" spans="1:35" s="146" customFormat="1" ht="25.5" customHeight="1">
      <c r="A68" s="158"/>
      <c r="B68" s="157"/>
      <c r="C68" s="145"/>
      <c r="D68" s="164"/>
      <c r="E68" s="172"/>
      <c r="F68" s="151"/>
      <c r="G68" s="148"/>
      <c r="H68" s="166"/>
      <c r="I68" s="166"/>
      <c r="J68" s="150"/>
      <c r="K68" s="148"/>
      <c r="L68" s="166"/>
      <c r="M68" s="166"/>
      <c r="N68" s="151"/>
      <c r="O68" s="148"/>
      <c r="P68" s="166"/>
      <c r="Q68" s="166"/>
      <c r="R68" s="145"/>
      <c r="S68" s="1"/>
      <c r="T68" s="184" t="s">
        <v>537</v>
      </c>
      <c r="U68" s="145"/>
      <c r="V68" s="184" t="s">
        <v>537</v>
      </c>
      <c r="W68" s="145"/>
      <c r="X68" s="184" t="s">
        <v>537</v>
      </c>
      <c r="Y68" s="145"/>
      <c r="Z68" s="184" t="s">
        <v>537</v>
      </c>
      <c r="AA68" s="145"/>
      <c r="AB68" s="184" t="s">
        <v>537</v>
      </c>
      <c r="AC68" s="14"/>
      <c r="AD68" s="14"/>
      <c r="AE68" s="14"/>
      <c r="AF68" s="14"/>
      <c r="AG68" s="14"/>
      <c r="AH68" s="14"/>
      <c r="AI68" s="14"/>
    </row>
    <row r="69" spans="1:26" s="14" customFormat="1" ht="25.5" customHeight="1">
      <c r="A69" s="161"/>
      <c r="B69" s="155"/>
      <c r="C69" s="1"/>
      <c r="D69" s="164"/>
      <c r="E69" s="173"/>
      <c r="F69" s="65"/>
      <c r="G69" s="56"/>
      <c r="H69" s="142"/>
      <c r="I69" s="142"/>
      <c r="J69" s="58"/>
      <c r="K69" s="56"/>
      <c r="L69" s="58"/>
      <c r="M69" s="58"/>
      <c r="N69" s="65"/>
      <c r="O69" s="56"/>
      <c r="P69" s="58"/>
      <c r="Q69" s="58"/>
      <c r="R69" s="1"/>
      <c r="S69" s="1"/>
      <c r="T69" s="1"/>
      <c r="U69" s="1"/>
      <c r="V69" s="1"/>
      <c r="W69" s="1"/>
      <c r="X69" s="1"/>
      <c r="Y69" s="1"/>
      <c r="Z69" s="1"/>
    </row>
    <row r="70" spans="1:35" s="14" customFormat="1" ht="24" customHeight="1">
      <c r="A70" s="193" t="s">
        <v>552</v>
      </c>
      <c r="B70" s="162"/>
      <c r="C70" s="1"/>
      <c r="D70" s="164">
        <v>8</v>
      </c>
      <c r="E70" s="152" t="s">
        <v>387</v>
      </c>
      <c r="F70" s="145"/>
      <c r="G70" s="147" t="s">
        <v>388</v>
      </c>
      <c r="H70" s="149">
        <v>14</v>
      </c>
      <c r="I70" s="149">
        <v>7</v>
      </c>
      <c r="J70" s="163"/>
      <c r="K70" s="147" t="s">
        <v>389</v>
      </c>
      <c r="L70" s="149">
        <v>10</v>
      </c>
      <c r="M70" s="149">
        <v>7</v>
      </c>
      <c r="N70" s="145"/>
      <c r="O70" s="147" t="s">
        <v>391</v>
      </c>
      <c r="P70" s="149">
        <v>11</v>
      </c>
      <c r="Q70" s="149">
        <v>7</v>
      </c>
      <c r="R70" s="1"/>
      <c r="S70" s="1"/>
      <c r="T70" s="184" t="s">
        <v>537</v>
      </c>
      <c r="U70" s="145"/>
      <c r="V70" s="184" t="s">
        <v>537</v>
      </c>
      <c r="W70" s="145"/>
      <c r="X70" s="184" t="s">
        <v>537</v>
      </c>
      <c r="Y70" s="145"/>
      <c r="Z70" s="184" t="s">
        <v>537</v>
      </c>
      <c r="AA70" s="145"/>
      <c r="AB70" s="184" t="s">
        <v>537</v>
      </c>
      <c r="AC70" s="146"/>
      <c r="AD70" s="427" t="s">
        <v>545</v>
      </c>
      <c r="AE70" s="428"/>
      <c r="AF70" s="146"/>
      <c r="AG70" s="184"/>
      <c r="AH70" s="146"/>
      <c r="AI70" s="152" t="str">
        <f>E70</f>
        <v>Birkenhead A</v>
      </c>
    </row>
    <row r="71" spans="4:37" ht="6" customHeight="1">
      <c r="D71" s="164"/>
      <c r="T71" s="167"/>
      <c r="U71" s="145"/>
      <c r="V71" s="167"/>
      <c r="W71" s="145"/>
      <c r="X71" s="167"/>
      <c r="Y71" s="145"/>
      <c r="Z71" s="167"/>
      <c r="AA71" s="145"/>
      <c r="AB71" s="167"/>
      <c r="AC71" s="14"/>
      <c r="AD71" s="14"/>
      <c r="AE71" s="14"/>
      <c r="AF71" s="14"/>
      <c r="AG71" s="14"/>
      <c r="AH71" s="14"/>
      <c r="AI71" s="14"/>
      <c r="AJ71" s="146"/>
      <c r="AK71" s="146"/>
    </row>
    <row r="72" spans="1:37" s="14" customFormat="1" ht="25.5" customHeight="1">
      <c r="A72" s="1"/>
      <c r="B72" s="1"/>
      <c r="C72" s="1"/>
      <c r="D72" s="164"/>
      <c r="H72" s="141"/>
      <c r="I72" s="141"/>
      <c r="R72" s="1"/>
      <c r="S72" s="1"/>
      <c r="T72" s="184" t="s">
        <v>537</v>
      </c>
      <c r="U72" s="145"/>
      <c r="V72" s="184" t="s">
        <v>537</v>
      </c>
      <c r="W72" s="145"/>
      <c r="X72" s="184" t="s">
        <v>537</v>
      </c>
      <c r="Y72" s="145"/>
      <c r="Z72" s="184" t="s">
        <v>537</v>
      </c>
      <c r="AA72" s="145"/>
      <c r="AB72" s="184" t="s">
        <v>537</v>
      </c>
      <c r="AJ72" s="146"/>
      <c r="AK72" s="146"/>
    </row>
    <row r="73" spans="1:22" s="14" customFormat="1" ht="18" customHeight="1">
      <c r="A73" s="65"/>
      <c r="B73" s="65"/>
      <c r="C73" s="65"/>
      <c r="D73" s="165"/>
      <c r="E73" s="56"/>
      <c r="F73" s="64"/>
      <c r="G73" s="64"/>
      <c r="H73" s="142"/>
      <c r="I73" s="142"/>
      <c r="J73" s="58"/>
      <c r="K73" s="64"/>
      <c r="L73" s="58"/>
      <c r="M73" s="58"/>
      <c r="N73" s="65"/>
      <c r="O73" s="64"/>
      <c r="P73" s="58"/>
      <c r="Q73" s="58"/>
      <c r="R73" s="65"/>
      <c r="S73" s="65"/>
      <c r="T73" s="65"/>
      <c r="U73" s="65"/>
      <c r="V73" s="1"/>
    </row>
    <row r="74" spans="1:22" s="14" customFormat="1" ht="18" customHeight="1">
      <c r="A74" s="1"/>
      <c r="B74" s="1"/>
      <c r="C74" s="1"/>
      <c r="D74" s="164"/>
      <c r="H74" s="141"/>
      <c r="I74" s="141"/>
      <c r="R74" s="1"/>
      <c r="S74" s="1"/>
      <c r="T74" s="1"/>
      <c r="U74" s="1"/>
      <c r="V74" s="1"/>
    </row>
    <row r="75" spans="1:33" s="14" customFormat="1" ht="18" customHeight="1">
      <c r="A75" s="1"/>
      <c r="B75" s="1"/>
      <c r="C75" s="1"/>
      <c r="D75" s="66"/>
      <c r="G75" s="20"/>
      <c r="H75" s="20"/>
      <c r="I75" s="20"/>
      <c r="J75" s="20"/>
      <c r="K75" s="20"/>
      <c r="L75" s="1"/>
      <c r="M75" s="1"/>
      <c r="N75" s="1"/>
      <c r="O75" s="1"/>
      <c r="P75" s="1"/>
      <c r="Q75" s="1"/>
      <c r="R75" s="1"/>
      <c r="S75" s="1"/>
      <c r="T75" s="429" t="s">
        <v>548</v>
      </c>
      <c r="U75" s="430"/>
      <c r="V75" s="430"/>
      <c r="W75" s="430"/>
      <c r="X75" s="430"/>
      <c r="Y75" s="430"/>
      <c r="Z75" s="430"/>
      <c r="AA75" s="430"/>
      <c r="AB75" s="431"/>
      <c r="AG75" s="188" t="s">
        <v>550</v>
      </c>
    </row>
    <row r="76" spans="1:33" s="14" customFormat="1" ht="18" customHeight="1">
      <c r="A76" s="1"/>
      <c r="B76" s="1"/>
      <c r="C76" s="1"/>
      <c r="D76" s="66"/>
      <c r="G76" s="177" t="s">
        <v>136</v>
      </c>
      <c r="H76" s="178"/>
      <c r="I76" s="179"/>
      <c r="J76" s="20"/>
      <c r="K76" s="177" t="s">
        <v>140</v>
      </c>
      <c r="L76" s="178"/>
      <c r="M76" s="179"/>
      <c r="N76" s="1"/>
      <c r="O76" s="177" t="s">
        <v>141</v>
      </c>
      <c r="P76" s="178"/>
      <c r="Q76" s="179"/>
      <c r="R76" s="1"/>
      <c r="S76" s="1"/>
      <c r="T76" s="432" t="s">
        <v>538</v>
      </c>
      <c r="U76" s="433"/>
      <c r="V76" s="433"/>
      <c r="W76" s="433"/>
      <c r="X76" s="433"/>
      <c r="Y76" s="433"/>
      <c r="Z76" s="433"/>
      <c r="AA76" s="433"/>
      <c r="AB76" s="434"/>
      <c r="AD76" s="435" t="s">
        <v>546</v>
      </c>
      <c r="AE76" s="436"/>
      <c r="AG76" s="189" t="s">
        <v>551</v>
      </c>
    </row>
    <row r="77" spans="1:33" s="14" customFormat="1" ht="18" customHeight="1">
      <c r="A77" s="1"/>
      <c r="B77" s="1"/>
      <c r="C77" s="1"/>
      <c r="D77" s="15"/>
      <c r="E77" s="174" t="s">
        <v>111</v>
      </c>
      <c r="G77" s="174" t="s">
        <v>109</v>
      </c>
      <c r="H77" s="175" t="s">
        <v>137</v>
      </c>
      <c r="I77" s="175" t="s">
        <v>113</v>
      </c>
      <c r="J77" s="20"/>
      <c r="K77" s="174" t="s">
        <v>109</v>
      </c>
      <c r="L77" s="175" t="s">
        <v>137</v>
      </c>
      <c r="M77" s="175" t="s">
        <v>113</v>
      </c>
      <c r="N77" s="1"/>
      <c r="O77" s="174" t="s">
        <v>109</v>
      </c>
      <c r="P77" s="175" t="s">
        <v>137</v>
      </c>
      <c r="Q77" s="175" t="s">
        <v>113</v>
      </c>
      <c r="R77" s="1"/>
      <c r="S77" s="1"/>
      <c r="T77" s="186" t="s">
        <v>539</v>
      </c>
      <c r="U77" s="20"/>
      <c r="V77" s="186" t="s">
        <v>540</v>
      </c>
      <c r="W77" s="20"/>
      <c r="X77" s="186" t="s">
        <v>541</v>
      </c>
      <c r="Y77" s="20"/>
      <c r="Z77" s="186" t="s">
        <v>542</v>
      </c>
      <c r="AA77" s="20"/>
      <c r="AB77" s="186" t="s">
        <v>543</v>
      </c>
      <c r="AG77" s="187" t="s">
        <v>549</v>
      </c>
    </row>
    <row r="78" spans="1:22" s="14" customFormat="1" ht="18" customHeight="1">
      <c r="A78" s="65"/>
      <c r="B78" s="65"/>
      <c r="C78" s="65"/>
      <c r="D78" s="165"/>
      <c r="E78" s="56"/>
      <c r="F78" s="64"/>
      <c r="G78" s="64"/>
      <c r="H78" s="142"/>
      <c r="I78" s="142"/>
      <c r="J78" s="58"/>
      <c r="K78" s="64"/>
      <c r="L78" s="58"/>
      <c r="M78" s="58"/>
      <c r="N78" s="65"/>
      <c r="O78" s="64"/>
      <c r="P78" s="58"/>
      <c r="Q78" s="58"/>
      <c r="R78" s="65"/>
      <c r="S78" s="65"/>
      <c r="T78" s="65"/>
      <c r="U78" s="65"/>
      <c r="V78" s="1"/>
    </row>
    <row r="80" spans="1:35" s="14" customFormat="1" ht="25.5" customHeight="1">
      <c r="A80" s="196" t="s">
        <v>536</v>
      </c>
      <c r="B80" s="153"/>
      <c r="C80" s="1"/>
      <c r="D80" s="164">
        <v>1</v>
      </c>
      <c r="E80" s="152" t="s">
        <v>260</v>
      </c>
      <c r="F80" s="145"/>
      <c r="G80" s="147" t="s">
        <v>491</v>
      </c>
      <c r="H80" s="149">
        <v>10</v>
      </c>
      <c r="I80" s="149">
        <v>5</v>
      </c>
      <c r="J80" s="163"/>
      <c r="K80" s="147" t="s">
        <v>492</v>
      </c>
      <c r="L80" s="149">
        <v>10</v>
      </c>
      <c r="M80" s="149">
        <v>5</v>
      </c>
      <c r="N80" s="145"/>
      <c r="O80" s="147" t="s">
        <v>493</v>
      </c>
      <c r="P80" s="149">
        <v>11</v>
      </c>
      <c r="Q80" s="149">
        <v>5</v>
      </c>
      <c r="R80" s="1"/>
      <c r="S80" s="181">
        <v>3</v>
      </c>
      <c r="T80" s="184" t="s">
        <v>537</v>
      </c>
      <c r="U80" s="145"/>
      <c r="V80" s="184" t="s">
        <v>537</v>
      </c>
      <c r="W80" s="145"/>
      <c r="X80" s="184" t="s">
        <v>537</v>
      </c>
      <c r="Y80" s="145"/>
      <c r="Z80" s="184" t="s">
        <v>537</v>
      </c>
      <c r="AA80" s="145"/>
      <c r="AB80" s="184" t="s">
        <v>537</v>
      </c>
      <c r="AC80" s="145"/>
      <c r="AD80" s="427" t="s">
        <v>545</v>
      </c>
      <c r="AE80" s="428"/>
      <c r="AF80" s="146"/>
      <c r="AG80" s="184"/>
      <c r="AH80" s="146"/>
      <c r="AI80" s="152" t="str">
        <f>E80</f>
        <v>Asagi</v>
      </c>
    </row>
    <row r="81" spans="1:35" s="64" customFormat="1" ht="6" customHeight="1">
      <c r="A81" s="156"/>
      <c r="B81" s="157"/>
      <c r="C81" s="65"/>
      <c r="D81" s="165"/>
      <c r="E81" s="148"/>
      <c r="F81" s="151"/>
      <c r="G81" s="148"/>
      <c r="H81" s="166"/>
      <c r="I81" s="166"/>
      <c r="J81" s="150"/>
      <c r="K81" s="148"/>
      <c r="L81" s="150"/>
      <c r="M81" s="150"/>
      <c r="N81" s="151"/>
      <c r="O81" s="148"/>
      <c r="P81" s="150"/>
      <c r="Q81" s="150"/>
      <c r="R81" s="65"/>
      <c r="S81" s="180"/>
      <c r="T81" s="167"/>
      <c r="U81" s="145"/>
      <c r="V81" s="167"/>
      <c r="W81" s="145"/>
      <c r="X81" s="167"/>
      <c r="Y81" s="145"/>
      <c r="Z81" s="167"/>
      <c r="AA81" s="145"/>
      <c r="AB81" s="167"/>
      <c r="AC81" s="145"/>
      <c r="AD81" s="146"/>
      <c r="AE81" s="146"/>
      <c r="AF81" s="146"/>
      <c r="AG81" s="146"/>
      <c r="AH81" s="146"/>
      <c r="AI81" s="146"/>
    </row>
    <row r="82" spans="1:35" s="64" customFormat="1" ht="25.5" customHeight="1">
      <c r="A82" s="156"/>
      <c r="B82" s="157"/>
      <c r="C82" s="65"/>
      <c r="D82" s="165"/>
      <c r="E82" s="148"/>
      <c r="F82" s="151"/>
      <c r="G82" s="148"/>
      <c r="H82" s="166"/>
      <c r="I82" s="166"/>
      <c r="J82" s="150"/>
      <c r="K82" s="148"/>
      <c r="L82" s="150"/>
      <c r="M82" s="150"/>
      <c r="N82" s="151"/>
      <c r="O82" s="148"/>
      <c r="P82" s="150"/>
      <c r="Q82" s="150"/>
      <c r="R82" s="65"/>
      <c r="S82" s="182">
        <v>9</v>
      </c>
      <c r="T82" s="184" t="s">
        <v>537</v>
      </c>
      <c r="U82" s="145"/>
      <c r="V82" s="184" t="s">
        <v>537</v>
      </c>
      <c r="W82" s="145"/>
      <c r="X82" s="184" t="s">
        <v>537</v>
      </c>
      <c r="Y82" s="145"/>
      <c r="Z82" s="184" t="s">
        <v>537</v>
      </c>
      <c r="AA82" s="145"/>
      <c r="AB82" s="184" t="s">
        <v>537</v>
      </c>
      <c r="AC82" s="183" t="s">
        <v>544</v>
      </c>
      <c r="AD82" s="191" t="s">
        <v>544</v>
      </c>
      <c r="AE82" s="190"/>
      <c r="AF82" s="146"/>
      <c r="AG82" s="146"/>
      <c r="AH82" s="146"/>
      <c r="AI82" s="146"/>
    </row>
    <row r="83" spans="1:35" s="64" customFormat="1" ht="25.5" customHeight="1">
      <c r="A83" s="154"/>
      <c r="B83" s="155"/>
      <c r="C83" s="65"/>
      <c r="D83" s="165"/>
      <c r="E83" s="148"/>
      <c r="F83" s="151"/>
      <c r="G83" s="148"/>
      <c r="H83" s="166"/>
      <c r="I83" s="166"/>
      <c r="J83" s="150"/>
      <c r="K83" s="148"/>
      <c r="L83" s="150"/>
      <c r="M83" s="150"/>
      <c r="N83" s="151"/>
      <c r="O83" s="148"/>
      <c r="P83" s="150"/>
      <c r="Q83" s="150"/>
      <c r="R83" s="65"/>
      <c r="S83" s="1"/>
      <c r="T83" s="1"/>
      <c r="U83" s="1"/>
      <c r="V83" s="1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s="14" customFormat="1" ht="25.5" customHeight="1">
      <c r="A84" s="176" t="s">
        <v>534</v>
      </c>
      <c r="B84" s="157"/>
      <c r="C84" s="1"/>
      <c r="D84" s="164">
        <v>2</v>
      </c>
      <c r="E84" s="152" t="s">
        <v>15</v>
      </c>
      <c r="F84" s="146"/>
      <c r="G84" s="147" t="s">
        <v>497</v>
      </c>
      <c r="H84" s="149">
        <v>8</v>
      </c>
      <c r="I84" s="149">
        <v>4</v>
      </c>
      <c r="J84" s="163"/>
      <c r="K84" s="147" t="s">
        <v>210</v>
      </c>
      <c r="L84" s="149">
        <v>8</v>
      </c>
      <c r="M84" s="149">
        <v>5</v>
      </c>
      <c r="N84" s="145"/>
      <c r="O84" s="147" t="s">
        <v>215</v>
      </c>
      <c r="P84" s="149">
        <v>10</v>
      </c>
      <c r="Q84" s="149">
        <v>5</v>
      </c>
      <c r="R84" s="1"/>
      <c r="S84" s="145"/>
      <c r="T84" s="184" t="s">
        <v>537</v>
      </c>
      <c r="U84" s="145"/>
      <c r="V84" s="184" t="s">
        <v>537</v>
      </c>
      <c r="W84" s="145"/>
      <c r="X84" s="184" t="s">
        <v>537</v>
      </c>
      <c r="Y84" s="145"/>
      <c r="Z84" s="184" t="s">
        <v>537</v>
      </c>
      <c r="AA84" s="145"/>
      <c r="AB84" s="184" t="s">
        <v>537</v>
      </c>
      <c r="AC84" s="146"/>
      <c r="AD84" s="427" t="s">
        <v>545</v>
      </c>
      <c r="AE84" s="428"/>
      <c r="AF84" s="146"/>
      <c r="AG84" s="184"/>
      <c r="AH84" s="146"/>
      <c r="AI84" s="152" t="str">
        <f>E84</f>
        <v>Muscliffe G</v>
      </c>
    </row>
    <row r="85" spans="1:35" s="64" customFormat="1" ht="6" customHeight="1">
      <c r="A85" s="156"/>
      <c r="B85" s="157"/>
      <c r="C85" s="65"/>
      <c r="D85" s="165"/>
      <c r="E85" s="148"/>
      <c r="F85" s="148"/>
      <c r="G85" s="148"/>
      <c r="H85" s="166"/>
      <c r="I85" s="166"/>
      <c r="J85" s="150"/>
      <c r="K85" s="148"/>
      <c r="L85" s="150"/>
      <c r="M85" s="150"/>
      <c r="N85" s="151"/>
      <c r="O85" s="148"/>
      <c r="P85" s="150"/>
      <c r="Q85" s="150"/>
      <c r="R85" s="65"/>
      <c r="S85" s="145"/>
      <c r="T85" s="167"/>
      <c r="U85" s="145"/>
      <c r="V85" s="167"/>
      <c r="W85" s="145"/>
      <c r="X85" s="167"/>
      <c r="Y85" s="145"/>
      <c r="Z85" s="167"/>
      <c r="AA85" s="145"/>
      <c r="AB85" s="167"/>
      <c r="AC85" s="146"/>
      <c r="AD85" s="146"/>
      <c r="AE85" s="146"/>
      <c r="AF85" s="146"/>
      <c r="AG85" s="146"/>
      <c r="AH85" s="146"/>
      <c r="AI85" s="146"/>
    </row>
    <row r="86" spans="1:35" s="64" customFormat="1" ht="25.5" customHeight="1">
      <c r="A86" s="156"/>
      <c r="B86" s="157"/>
      <c r="C86" s="65"/>
      <c r="D86" s="165"/>
      <c r="E86" s="148"/>
      <c r="F86" s="148"/>
      <c r="G86" s="148"/>
      <c r="H86" s="166"/>
      <c r="I86" s="166"/>
      <c r="J86" s="150"/>
      <c r="K86" s="148"/>
      <c r="L86" s="150"/>
      <c r="M86" s="150"/>
      <c r="N86" s="151"/>
      <c r="O86" s="148"/>
      <c r="P86" s="150"/>
      <c r="Q86" s="150"/>
      <c r="R86" s="65"/>
      <c r="S86" s="145"/>
      <c r="T86" s="184" t="s">
        <v>537</v>
      </c>
      <c r="U86" s="145"/>
      <c r="V86" s="184" t="s">
        <v>537</v>
      </c>
      <c r="W86" s="145"/>
      <c r="X86" s="184" t="s">
        <v>537</v>
      </c>
      <c r="Y86" s="145"/>
      <c r="Z86" s="184" t="s">
        <v>537</v>
      </c>
      <c r="AA86" s="145"/>
      <c r="AB86" s="184" t="s">
        <v>537</v>
      </c>
      <c r="AC86" s="146"/>
      <c r="AD86" s="146"/>
      <c r="AE86" s="146"/>
      <c r="AF86" s="146"/>
      <c r="AG86" s="146"/>
      <c r="AH86" s="146"/>
      <c r="AI86" s="146"/>
    </row>
    <row r="87" spans="1:35" s="64" customFormat="1" ht="25.5" customHeight="1">
      <c r="A87" s="154"/>
      <c r="B87" s="155"/>
      <c r="C87" s="65"/>
      <c r="D87" s="165"/>
      <c r="E87" s="148"/>
      <c r="F87" s="148"/>
      <c r="G87" s="148"/>
      <c r="H87" s="166"/>
      <c r="I87" s="166"/>
      <c r="J87" s="150"/>
      <c r="K87" s="148"/>
      <c r="L87" s="150"/>
      <c r="M87" s="150"/>
      <c r="N87" s="151"/>
      <c r="O87" s="148"/>
      <c r="P87" s="150"/>
      <c r="Q87" s="150"/>
      <c r="R87" s="65"/>
      <c r="S87" s="1"/>
      <c r="T87" s="1"/>
      <c r="U87" s="1"/>
      <c r="V87" s="1"/>
      <c r="W87" s="1"/>
      <c r="X87" s="1"/>
      <c r="Y87" s="1"/>
      <c r="Z87" s="1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s="14" customFormat="1" ht="25.5" customHeight="1">
      <c r="A88" s="159" t="s">
        <v>553</v>
      </c>
      <c r="B88" s="157"/>
      <c r="C88" s="1"/>
      <c r="D88" s="164">
        <v>3</v>
      </c>
      <c r="E88" s="152" t="s">
        <v>410</v>
      </c>
      <c r="F88" s="145"/>
      <c r="G88" s="147" t="s">
        <v>411</v>
      </c>
      <c r="H88" s="149">
        <v>10</v>
      </c>
      <c r="I88" s="149">
        <v>5</v>
      </c>
      <c r="J88" s="163"/>
      <c r="K88" s="147" t="s">
        <v>412</v>
      </c>
      <c r="L88" s="149">
        <v>11</v>
      </c>
      <c r="M88" s="149">
        <v>5</v>
      </c>
      <c r="N88" s="145"/>
      <c r="O88" s="147" t="s">
        <v>413</v>
      </c>
      <c r="P88" s="149">
        <v>9</v>
      </c>
      <c r="Q88" s="149">
        <v>6</v>
      </c>
      <c r="R88" s="1"/>
      <c r="S88" s="145"/>
      <c r="T88" s="184" t="s">
        <v>537</v>
      </c>
      <c r="U88" s="145"/>
      <c r="V88" s="184" t="s">
        <v>537</v>
      </c>
      <c r="W88" s="145"/>
      <c r="X88" s="184" t="s">
        <v>537</v>
      </c>
      <c r="Y88" s="145"/>
      <c r="Z88" s="184" t="s">
        <v>537</v>
      </c>
      <c r="AA88" s="145"/>
      <c r="AB88" s="184" t="s">
        <v>537</v>
      </c>
      <c r="AC88" s="146"/>
      <c r="AD88" s="427" t="s">
        <v>545</v>
      </c>
      <c r="AE88" s="428"/>
      <c r="AF88" s="146"/>
      <c r="AG88" s="184"/>
      <c r="AH88" s="146"/>
      <c r="AI88" s="152" t="str">
        <f>E88</f>
        <v>Hooton J</v>
      </c>
    </row>
    <row r="89" spans="1:35" s="64" customFormat="1" ht="6" customHeight="1">
      <c r="A89" s="159" t="s">
        <v>125</v>
      </c>
      <c r="B89" s="157"/>
      <c r="C89" s="65"/>
      <c r="D89" s="165"/>
      <c r="E89" s="148"/>
      <c r="F89" s="151"/>
      <c r="G89" s="148"/>
      <c r="H89" s="166"/>
      <c r="I89" s="166"/>
      <c r="J89" s="150"/>
      <c r="K89" s="148"/>
      <c r="L89" s="150"/>
      <c r="M89" s="150"/>
      <c r="N89" s="151"/>
      <c r="O89" s="148"/>
      <c r="P89" s="150"/>
      <c r="Q89" s="150"/>
      <c r="R89" s="65"/>
      <c r="S89" s="145"/>
      <c r="T89" s="167"/>
      <c r="U89" s="145"/>
      <c r="V89" s="167"/>
      <c r="W89" s="145"/>
      <c r="X89" s="167"/>
      <c r="Y89" s="145"/>
      <c r="Z89" s="167"/>
      <c r="AA89" s="145"/>
      <c r="AB89" s="167"/>
      <c r="AC89" s="146"/>
      <c r="AD89" s="146"/>
      <c r="AE89" s="146"/>
      <c r="AF89" s="146"/>
      <c r="AG89" s="146"/>
      <c r="AH89" s="146"/>
      <c r="AI89" s="146"/>
    </row>
    <row r="90" spans="1:35" s="64" customFormat="1" ht="25.5" customHeight="1">
      <c r="A90" s="158"/>
      <c r="B90" s="157"/>
      <c r="C90" s="65"/>
      <c r="D90" s="165"/>
      <c r="E90" s="148"/>
      <c r="F90" s="151"/>
      <c r="G90" s="148"/>
      <c r="H90" s="166"/>
      <c r="I90" s="166"/>
      <c r="J90" s="150"/>
      <c r="K90" s="148"/>
      <c r="L90" s="150"/>
      <c r="M90" s="150"/>
      <c r="N90" s="151"/>
      <c r="O90" s="148"/>
      <c r="P90" s="150"/>
      <c r="Q90" s="150"/>
      <c r="R90" s="65"/>
      <c r="S90" s="145"/>
      <c r="T90" s="184" t="s">
        <v>537</v>
      </c>
      <c r="U90" s="145"/>
      <c r="V90" s="184" t="s">
        <v>537</v>
      </c>
      <c r="W90" s="145"/>
      <c r="X90" s="184" t="s">
        <v>537</v>
      </c>
      <c r="Y90" s="145"/>
      <c r="Z90" s="184" t="s">
        <v>537</v>
      </c>
      <c r="AA90" s="145"/>
      <c r="AB90" s="184" t="s">
        <v>537</v>
      </c>
      <c r="AC90" s="146"/>
      <c r="AD90" s="146"/>
      <c r="AE90" s="146"/>
      <c r="AF90" s="146"/>
      <c r="AG90" s="146"/>
      <c r="AH90" s="146"/>
      <c r="AI90" s="146"/>
    </row>
    <row r="91" spans="1:35" s="64" customFormat="1" ht="25.5" customHeight="1">
      <c r="A91" s="161"/>
      <c r="B91" s="155"/>
      <c r="C91" s="65"/>
      <c r="D91" s="165"/>
      <c r="E91" s="148"/>
      <c r="F91" s="151"/>
      <c r="G91" s="148"/>
      <c r="H91" s="166"/>
      <c r="I91" s="166"/>
      <c r="J91" s="150"/>
      <c r="K91" s="148"/>
      <c r="L91" s="150"/>
      <c r="M91" s="150"/>
      <c r="N91" s="151"/>
      <c r="O91" s="148"/>
      <c r="P91" s="150"/>
      <c r="Q91" s="150"/>
      <c r="R91" s="65"/>
      <c r="S91" s="1"/>
      <c r="T91" s="1"/>
      <c r="U91" s="1"/>
      <c r="V91" s="1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s="14" customFormat="1" ht="25.5" customHeight="1">
      <c r="A92" s="161"/>
      <c r="B92" s="155"/>
      <c r="C92" s="1"/>
      <c r="D92" s="164">
        <v>4</v>
      </c>
      <c r="E92" s="152" t="s">
        <v>9</v>
      </c>
      <c r="F92" s="146"/>
      <c r="G92" s="147" t="s">
        <v>171</v>
      </c>
      <c r="H92" s="149">
        <v>11</v>
      </c>
      <c r="I92" s="149">
        <v>5</v>
      </c>
      <c r="J92" s="163"/>
      <c r="K92" s="147" t="s">
        <v>173</v>
      </c>
      <c r="L92" s="149">
        <v>10</v>
      </c>
      <c r="M92" s="149">
        <v>5</v>
      </c>
      <c r="N92" s="145"/>
      <c r="O92" s="147" t="s">
        <v>174</v>
      </c>
      <c r="P92" s="149">
        <v>12</v>
      </c>
      <c r="Q92" s="149">
        <v>4</v>
      </c>
      <c r="R92" s="1"/>
      <c r="S92" s="145"/>
      <c r="T92" s="184" t="s">
        <v>537</v>
      </c>
      <c r="U92" s="145"/>
      <c r="V92" s="184" t="s">
        <v>537</v>
      </c>
      <c r="W92" s="145"/>
      <c r="X92" s="184" t="s">
        <v>537</v>
      </c>
      <c r="Y92" s="145"/>
      <c r="Z92" s="184" t="s">
        <v>537</v>
      </c>
      <c r="AA92" s="145"/>
      <c r="AB92" s="184" t="s">
        <v>537</v>
      </c>
      <c r="AC92" s="146"/>
      <c r="AD92" s="427" t="s">
        <v>545</v>
      </c>
      <c r="AE92" s="428"/>
      <c r="AF92" s="146"/>
      <c r="AG92" s="184"/>
      <c r="AH92" s="146"/>
      <c r="AI92" s="152" t="str">
        <f>E92</f>
        <v>Parkstone B</v>
      </c>
    </row>
    <row r="93" spans="1:35" s="64" customFormat="1" ht="6" customHeight="1">
      <c r="A93" s="161"/>
      <c r="B93" s="155"/>
      <c r="C93" s="65"/>
      <c r="D93" s="165"/>
      <c r="E93" s="148"/>
      <c r="F93" s="148"/>
      <c r="G93" s="148"/>
      <c r="H93" s="166"/>
      <c r="I93" s="166"/>
      <c r="J93" s="150"/>
      <c r="K93" s="148"/>
      <c r="L93" s="150"/>
      <c r="M93" s="150"/>
      <c r="N93" s="151"/>
      <c r="O93" s="148"/>
      <c r="P93" s="150"/>
      <c r="Q93" s="150"/>
      <c r="R93" s="65"/>
      <c r="S93" s="145"/>
      <c r="T93" s="167"/>
      <c r="U93" s="145"/>
      <c r="V93" s="167"/>
      <c r="W93" s="145"/>
      <c r="X93" s="167"/>
      <c r="Y93" s="145"/>
      <c r="Z93" s="167"/>
      <c r="AA93" s="145"/>
      <c r="AB93" s="167"/>
      <c r="AC93" s="146"/>
      <c r="AD93" s="146"/>
      <c r="AE93" s="146"/>
      <c r="AF93" s="146"/>
      <c r="AG93" s="146"/>
      <c r="AH93" s="146"/>
      <c r="AI93" s="146"/>
    </row>
    <row r="94" spans="1:35" s="64" customFormat="1" ht="25.5" customHeight="1">
      <c r="A94" s="161"/>
      <c r="B94" s="155"/>
      <c r="C94" s="65"/>
      <c r="D94" s="165"/>
      <c r="E94" s="148"/>
      <c r="F94" s="148"/>
      <c r="G94" s="148"/>
      <c r="H94" s="166"/>
      <c r="I94" s="166"/>
      <c r="J94" s="150"/>
      <c r="K94" s="148"/>
      <c r="L94" s="150"/>
      <c r="M94" s="150"/>
      <c r="N94" s="151"/>
      <c r="O94" s="148"/>
      <c r="P94" s="150"/>
      <c r="Q94" s="150"/>
      <c r="R94" s="65"/>
      <c r="S94" s="145"/>
      <c r="T94" s="184" t="s">
        <v>537</v>
      </c>
      <c r="U94" s="145"/>
      <c r="V94" s="184" t="s">
        <v>537</v>
      </c>
      <c r="W94" s="145"/>
      <c r="X94" s="184" t="s">
        <v>537</v>
      </c>
      <c r="Y94" s="145"/>
      <c r="Z94" s="184" t="s">
        <v>537</v>
      </c>
      <c r="AA94" s="145"/>
      <c r="AB94" s="184" t="s">
        <v>537</v>
      </c>
      <c r="AC94" s="146"/>
      <c r="AD94" s="146"/>
      <c r="AE94" s="146"/>
      <c r="AF94" s="146"/>
      <c r="AG94" s="146"/>
      <c r="AH94" s="146"/>
      <c r="AI94" s="146"/>
    </row>
    <row r="95" spans="1:35" s="64" customFormat="1" ht="25.5" customHeight="1">
      <c r="A95" s="161"/>
      <c r="B95" s="155"/>
      <c r="C95" s="65"/>
      <c r="D95" s="165"/>
      <c r="E95" s="148"/>
      <c r="F95" s="148"/>
      <c r="G95" s="148"/>
      <c r="H95" s="166"/>
      <c r="I95" s="166"/>
      <c r="J95" s="150"/>
      <c r="K95" s="148"/>
      <c r="L95" s="150"/>
      <c r="M95" s="150"/>
      <c r="N95" s="151"/>
      <c r="O95" s="148"/>
      <c r="P95" s="150"/>
      <c r="Q95" s="150"/>
      <c r="R95" s="65"/>
      <c r="S95" s="1"/>
      <c r="T95" s="1"/>
      <c r="U95" s="1"/>
      <c r="V95" s="1"/>
      <c r="W95" s="1"/>
      <c r="X95" s="1"/>
      <c r="Y95" s="1"/>
      <c r="Z95" s="1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s="14" customFormat="1" ht="25.5" customHeight="1">
      <c r="A96" s="193" t="s">
        <v>552</v>
      </c>
      <c r="B96" s="162"/>
      <c r="C96" s="1"/>
      <c r="D96" s="164">
        <v>5</v>
      </c>
      <c r="E96" s="152" t="s">
        <v>392</v>
      </c>
      <c r="F96" s="145"/>
      <c r="G96" s="147" t="s">
        <v>393</v>
      </c>
      <c r="H96" s="149">
        <v>10</v>
      </c>
      <c r="I96" s="149">
        <v>3</v>
      </c>
      <c r="J96" s="163"/>
      <c r="K96" s="147" t="s">
        <v>394</v>
      </c>
      <c r="L96" s="149">
        <v>12</v>
      </c>
      <c r="M96" s="149">
        <v>3</v>
      </c>
      <c r="N96" s="145"/>
      <c r="O96" s="147" t="s">
        <v>395</v>
      </c>
      <c r="P96" s="149">
        <v>11</v>
      </c>
      <c r="Q96" s="149">
        <v>3</v>
      </c>
      <c r="R96" s="1"/>
      <c r="S96" s="145"/>
      <c r="T96" s="184" t="s">
        <v>537</v>
      </c>
      <c r="U96" s="145"/>
      <c r="V96" s="184" t="s">
        <v>537</v>
      </c>
      <c r="W96" s="145"/>
      <c r="X96" s="184" t="s">
        <v>537</v>
      </c>
      <c r="Y96" s="145"/>
      <c r="Z96" s="184" t="s">
        <v>537</v>
      </c>
      <c r="AA96" s="145"/>
      <c r="AB96" s="184" t="s">
        <v>537</v>
      </c>
      <c r="AC96" s="146"/>
      <c r="AD96" s="427" t="s">
        <v>545</v>
      </c>
      <c r="AE96" s="428"/>
      <c r="AF96" s="146"/>
      <c r="AG96" s="184"/>
      <c r="AH96" s="146"/>
      <c r="AI96" s="152" t="str">
        <f>E96</f>
        <v>Birkenhead B</v>
      </c>
    </row>
    <row r="97" spans="5:35" ht="6" customHeight="1">
      <c r="E97" s="148"/>
      <c r="F97" s="148"/>
      <c r="G97" s="150"/>
      <c r="H97" s="150"/>
      <c r="I97" s="150"/>
      <c r="J97" s="150"/>
      <c r="K97" s="150"/>
      <c r="L97" s="151"/>
      <c r="M97" s="151"/>
      <c r="N97" s="151"/>
      <c r="O97" s="151"/>
      <c r="P97" s="151"/>
      <c r="Q97" s="151"/>
      <c r="R97" s="65"/>
      <c r="S97" s="145"/>
      <c r="T97" s="167"/>
      <c r="U97" s="145"/>
      <c r="V97" s="167"/>
      <c r="W97" s="145"/>
      <c r="X97" s="167"/>
      <c r="Y97" s="145"/>
      <c r="Z97" s="167"/>
      <c r="AA97" s="145"/>
      <c r="AB97" s="167"/>
      <c r="AC97" s="146"/>
      <c r="AD97" s="146"/>
      <c r="AE97" s="146"/>
      <c r="AF97" s="146"/>
      <c r="AG97" s="146"/>
      <c r="AH97" s="146"/>
      <c r="AI97" s="146"/>
    </row>
    <row r="98" spans="1:35" s="14" customFormat="1" ht="25.5" customHeight="1">
      <c r="A98" s="1"/>
      <c r="B98" s="1"/>
      <c r="C98" s="1"/>
      <c r="D98" s="164"/>
      <c r="E98" s="148"/>
      <c r="F98" s="146"/>
      <c r="G98" s="148"/>
      <c r="H98" s="166"/>
      <c r="I98" s="166"/>
      <c r="J98" s="163"/>
      <c r="K98" s="148"/>
      <c r="L98" s="150"/>
      <c r="M98" s="150"/>
      <c r="N98" s="145"/>
      <c r="O98" s="148"/>
      <c r="P98" s="150"/>
      <c r="Q98" s="150"/>
      <c r="R98" s="1"/>
      <c r="S98" s="145"/>
      <c r="T98" s="184" t="s">
        <v>537</v>
      </c>
      <c r="U98" s="145"/>
      <c r="V98" s="184" t="s">
        <v>537</v>
      </c>
      <c r="W98" s="145"/>
      <c r="X98" s="184" t="s">
        <v>537</v>
      </c>
      <c r="Y98" s="145"/>
      <c r="Z98" s="184" t="s">
        <v>537</v>
      </c>
      <c r="AA98" s="145"/>
      <c r="AB98" s="184" t="s">
        <v>537</v>
      </c>
      <c r="AC98" s="146"/>
      <c r="AD98" s="146"/>
      <c r="AE98" s="146"/>
      <c r="AF98" s="146"/>
      <c r="AG98" s="146"/>
      <c r="AH98" s="146"/>
      <c r="AI98" s="146"/>
    </row>
    <row r="99" spans="1:22" s="14" customFormat="1" ht="18" customHeight="1">
      <c r="A99" s="1"/>
      <c r="B99" s="1"/>
      <c r="C99" s="1"/>
      <c r="D99" s="164"/>
      <c r="E99" s="148"/>
      <c r="F99" s="148"/>
      <c r="G99" s="148"/>
      <c r="H99" s="166"/>
      <c r="I99" s="166"/>
      <c r="J99" s="150"/>
      <c r="K99" s="148"/>
      <c r="L99" s="150"/>
      <c r="M99" s="150"/>
      <c r="N99" s="151"/>
      <c r="O99" s="148"/>
      <c r="P99" s="150"/>
      <c r="Q99" s="150"/>
      <c r="R99" s="1"/>
      <c r="S99" s="1"/>
      <c r="T99" s="1"/>
      <c r="U99" s="1"/>
      <c r="V99" s="1"/>
    </row>
    <row r="100" spans="1:22" s="14" customFormat="1" ht="18" customHeight="1">
      <c r="A100" s="1"/>
      <c r="B100" s="1"/>
      <c r="C100" s="1"/>
      <c r="D100" s="164"/>
      <c r="E100" s="148"/>
      <c r="F100" s="148"/>
      <c r="G100" s="148"/>
      <c r="H100" s="166"/>
      <c r="I100" s="166"/>
      <c r="J100" s="150"/>
      <c r="K100" s="148"/>
      <c r="L100" s="150"/>
      <c r="M100" s="150"/>
      <c r="N100" s="151"/>
      <c r="O100" s="148"/>
      <c r="P100" s="150"/>
      <c r="Q100" s="150"/>
      <c r="R100" s="1"/>
      <c r="S100" s="1"/>
      <c r="T100" s="1"/>
      <c r="U100" s="1"/>
      <c r="V100" s="1"/>
    </row>
    <row r="101" spans="1:22" s="14" customFormat="1" ht="18" customHeight="1">
      <c r="A101" s="1"/>
      <c r="B101" s="1"/>
      <c r="C101" s="1"/>
      <c r="D101" s="164"/>
      <c r="E101" s="148"/>
      <c r="F101" s="148"/>
      <c r="G101" s="148"/>
      <c r="H101" s="166"/>
      <c r="I101" s="166"/>
      <c r="J101" s="150"/>
      <c r="K101" s="148"/>
      <c r="L101" s="150"/>
      <c r="M101" s="150"/>
      <c r="N101" s="151"/>
      <c r="O101" s="148"/>
      <c r="P101" s="150"/>
      <c r="Q101" s="150"/>
      <c r="R101" s="1"/>
      <c r="S101" s="1"/>
      <c r="T101" s="1"/>
      <c r="U101" s="1"/>
      <c r="V101" s="1"/>
    </row>
    <row r="102" spans="1:33" s="14" customFormat="1" ht="18" customHeight="1">
      <c r="A102" s="1"/>
      <c r="B102" s="1"/>
      <c r="C102" s="1"/>
      <c r="D102" s="66"/>
      <c r="G102" s="20"/>
      <c r="H102" s="20"/>
      <c r="I102" s="20"/>
      <c r="J102" s="20"/>
      <c r="K102" s="20"/>
      <c r="L102" s="1"/>
      <c r="M102" s="1"/>
      <c r="N102" s="1"/>
      <c r="O102" s="1"/>
      <c r="P102" s="1"/>
      <c r="Q102" s="1"/>
      <c r="R102" s="1"/>
      <c r="S102" s="1"/>
      <c r="T102" s="429" t="s">
        <v>548</v>
      </c>
      <c r="U102" s="430"/>
      <c r="V102" s="430"/>
      <c r="W102" s="430"/>
      <c r="X102" s="430"/>
      <c r="Y102" s="430"/>
      <c r="Z102" s="430"/>
      <c r="AA102" s="430"/>
      <c r="AB102" s="431"/>
      <c r="AG102" s="188" t="s">
        <v>550</v>
      </c>
    </row>
    <row r="103" spans="1:33" s="14" customFormat="1" ht="18" customHeight="1">
      <c r="A103" s="1"/>
      <c r="B103" s="1"/>
      <c r="C103" s="1"/>
      <c r="D103" s="66"/>
      <c r="G103" s="177" t="s">
        <v>136</v>
      </c>
      <c r="H103" s="178"/>
      <c r="I103" s="179"/>
      <c r="J103" s="20"/>
      <c r="K103" s="177" t="s">
        <v>140</v>
      </c>
      <c r="L103" s="178"/>
      <c r="M103" s="179"/>
      <c r="N103" s="1"/>
      <c r="O103" s="177" t="s">
        <v>141</v>
      </c>
      <c r="P103" s="178"/>
      <c r="Q103" s="179"/>
      <c r="R103" s="1"/>
      <c r="S103" s="1"/>
      <c r="T103" s="432" t="s">
        <v>538</v>
      </c>
      <c r="U103" s="433"/>
      <c r="V103" s="433"/>
      <c r="W103" s="433"/>
      <c r="X103" s="433"/>
      <c r="Y103" s="433"/>
      <c r="Z103" s="433"/>
      <c r="AA103" s="433"/>
      <c r="AB103" s="434"/>
      <c r="AD103" s="435" t="s">
        <v>546</v>
      </c>
      <c r="AE103" s="436"/>
      <c r="AG103" s="189" t="s">
        <v>551</v>
      </c>
    </row>
    <row r="104" spans="1:33" s="14" customFormat="1" ht="18" customHeight="1">
      <c r="A104" s="1"/>
      <c r="B104" s="1"/>
      <c r="C104" s="1"/>
      <c r="D104" s="15"/>
      <c r="E104" s="174" t="s">
        <v>111</v>
      </c>
      <c r="G104" s="174" t="s">
        <v>109</v>
      </c>
      <c r="H104" s="175" t="s">
        <v>137</v>
      </c>
      <c r="I104" s="175" t="s">
        <v>113</v>
      </c>
      <c r="J104" s="20"/>
      <c r="K104" s="174" t="s">
        <v>109</v>
      </c>
      <c r="L104" s="175" t="s">
        <v>137</v>
      </c>
      <c r="M104" s="175" t="s">
        <v>113</v>
      </c>
      <c r="N104" s="1"/>
      <c r="O104" s="174" t="s">
        <v>109</v>
      </c>
      <c r="P104" s="175" t="s">
        <v>137</v>
      </c>
      <c r="Q104" s="175" t="s">
        <v>113</v>
      </c>
      <c r="R104" s="1"/>
      <c r="S104" s="1"/>
      <c r="T104" s="186" t="s">
        <v>539</v>
      </c>
      <c r="U104" s="20"/>
      <c r="V104" s="186" t="s">
        <v>540</v>
      </c>
      <c r="W104" s="20"/>
      <c r="X104" s="186" t="s">
        <v>541</v>
      </c>
      <c r="Y104" s="20"/>
      <c r="Z104" s="186" t="s">
        <v>542</v>
      </c>
      <c r="AA104" s="20"/>
      <c r="AB104" s="186" t="s">
        <v>543</v>
      </c>
      <c r="AG104" s="187" t="s">
        <v>549</v>
      </c>
    </row>
    <row r="107" spans="1:35" ht="25.5" customHeight="1">
      <c r="A107" s="196" t="s">
        <v>536</v>
      </c>
      <c r="B107" s="153"/>
      <c r="D107" s="164">
        <v>1</v>
      </c>
      <c r="E107" s="152" t="s">
        <v>406</v>
      </c>
      <c r="F107" s="145"/>
      <c r="G107" s="147" t="s">
        <v>407</v>
      </c>
      <c r="H107" s="149">
        <v>13</v>
      </c>
      <c r="I107" s="149">
        <v>4</v>
      </c>
      <c r="J107" s="163"/>
      <c r="K107" s="147" t="s">
        <v>408</v>
      </c>
      <c r="L107" s="149">
        <v>13</v>
      </c>
      <c r="M107" s="149">
        <v>4</v>
      </c>
      <c r="N107" s="145"/>
      <c r="O107" s="147" t="s">
        <v>409</v>
      </c>
      <c r="P107" s="149">
        <v>13</v>
      </c>
      <c r="Q107" s="149">
        <v>5</v>
      </c>
      <c r="S107" s="181">
        <v>3</v>
      </c>
      <c r="T107" s="184" t="s">
        <v>537</v>
      </c>
      <c r="U107" s="145"/>
      <c r="V107" s="184" t="s">
        <v>537</v>
      </c>
      <c r="W107" s="145"/>
      <c r="X107" s="184" t="s">
        <v>537</v>
      </c>
      <c r="Y107" s="145"/>
      <c r="Z107" s="184" t="s">
        <v>537</v>
      </c>
      <c r="AA107" s="145"/>
      <c r="AB107" s="184" t="s">
        <v>537</v>
      </c>
      <c r="AC107" s="145"/>
      <c r="AD107" s="427" t="s">
        <v>545</v>
      </c>
      <c r="AE107" s="428"/>
      <c r="AF107" s="146"/>
      <c r="AG107" s="184"/>
      <c r="AH107" s="146"/>
      <c r="AI107" s="152" t="str">
        <f>E107</f>
        <v>Hooton I</v>
      </c>
    </row>
    <row r="108" spans="1:35" s="65" customFormat="1" ht="6" customHeight="1">
      <c r="A108" s="156"/>
      <c r="B108" s="157"/>
      <c r="D108" s="165"/>
      <c r="E108" s="168"/>
      <c r="F108" s="151"/>
      <c r="G108" s="168"/>
      <c r="H108" s="169"/>
      <c r="I108" s="169"/>
      <c r="J108" s="150"/>
      <c r="K108" s="168"/>
      <c r="L108" s="169"/>
      <c r="M108" s="169"/>
      <c r="N108" s="151"/>
      <c r="O108" s="168"/>
      <c r="P108" s="169"/>
      <c r="Q108" s="169"/>
      <c r="S108" s="180"/>
      <c r="T108" s="167"/>
      <c r="U108" s="145"/>
      <c r="V108" s="167"/>
      <c r="W108" s="145"/>
      <c r="X108" s="167"/>
      <c r="Y108" s="145"/>
      <c r="Z108" s="167"/>
      <c r="AA108" s="145"/>
      <c r="AB108" s="167"/>
      <c r="AC108" s="145"/>
      <c r="AD108" s="146"/>
      <c r="AE108" s="146"/>
      <c r="AF108" s="146"/>
      <c r="AG108" s="146"/>
      <c r="AH108" s="146"/>
      <c r="AI108" s="146"/>
    </row>
    <row r="109" spans="1:35" s="65" customFormat="1" ht="25.5" customHeight="1">
      <c r="A109" s="156"/>
      <c r="B109" s="157"/>
      <c r="D109" s="165"/>
      <c r="E109" s="148"/>
      <c r="F109" s="151"/>
      <c r="G109" s="148"/>
      <c r="H109" s="166"/>
      <c r="I109" s="166"/>
      <c r="J109" s="150"/>
      <c r="K109" s="148"/>
      <c r="L109" s="150"/>
      <c r="M109" s="150"/>
      <c r="N109" s="151"/>
      <c r="O109" s="148"/>
      <c r="P109" s="150"/>
      <c r="Q109" s="150"/>
      <c r="S109" s="182">
        <v>9</v>
      </c>
      <c r="T109" s="184" t="s">
        <v>537</v>
      </c>
      <c r="U109" s="145"/>
      <c r="V109" s="184" t="s">
        <v>537</v>
      </c>
      <c r="W109" s="145"/>
      <c r="X109" s="184" t="s">
        <v>537</v>
      </c>
      <c r="Y109" s="145"/>
      <c r="Z109" s="184" t="s">
        <v>537</v>
      </c>
      <c r="AA109" s="145"/>
      <c r="AB109" s="184" t="s">
        <v>537</v>
      </c>
      <c r="AC109" s="183" t="s">
        <v>544</v>
      </c>
      <c r="AD109" s="191" t="s">
        <v>544</v>
      </c>
      <c r="AE109" s="190"/>
      <c r="AF109" s="146"/>
      <c r="AG109" s="146"/>
      <c r="AH109" s="146"/>
      <c r="AI109" s="146"/>
    </row>
    <row r="110" spans="1:35" s="65" customFormat="1" ht="25.5" customHeight="1">
      <c r="A110" s="154"/>
      <c r="B110" s="155"/>
      <c r="D110" s="165"/>
      <c r="E110" s="194"/>
      <c r="F110" s="151"/>
      <c r="G110" s="194"/>
      <c r="H110" s="195"/>
      <c r="I110" s="195"/>
      <c r="J110" s="150"/>
      <c r="K110" s="194"/>
      <c r="L110" s="195"/>
      <c r="M110" s="195"/>
      <c r="N110" s="151"/>
      <c r="O110" s="194"/>
      <c r="P110" s="195"/>
      <c r="Q110" s="195"/>
      <c r="S110" s="1"/>
      <c r="T110" s="1"/>
      <c r="U110" s="1"/>
      <c r="V110" s="1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25.5" customHeight="1">
      <c r="A111" s="176" t="s">
        <v>535</v>
      </c>
      <c r="B111" s="157"/>
      <c r="D111" s="164">
        <v>2</v>
      </c>
      <c r="E111" s="152" t="s">
        <v>7</v>
      </c>
      <c r="F111" s="146"/>
      <c r="G111" s="147" t="s">
        <v>204</v>
      </c>
      <c r="H111" s="149">
        <v>11</v>
      </c>
      <c r="I111" s="149">
        <v>1</v>
      </c>
      <c r="J111" s="163"/>
      <c r="K111" s="147" t="s">
        <v>208</v>
      </c>
      <c r="L111" s="149">
        <v>15</v>
      </c>
      <c r="M111" s="149">
        <v>1</v>
      </c>
      <c r="N111" s="145"/>
      <c r="O111" s="147" t="s">
        <v>213</v>
      </c>
      <c r="P111" s="149">
        <v>12</v>
      </c>
      <c r="Q111" s="149">
        <v>3</v>
      </c>
      <c r="S111" s="145"/>
      <c r="T111" s="184" t="s">
        <v>537</v>
      </c>
      <c r="U111" s="145"/>
      <c r="V111" s="184" t="s">
        <v>537</v>
      </c>
      <c r="W111" s="145"/>
      <c r="X111" s="184" t="s">
        <v>537</v>
      </c>
      <c r="Y111" s="145"/>
      <c r="Z111" s="184" t="s">
        <v>537</v>
      </c>
      <c r="AA111" s="145"/>
      <c r="AB111" s="184" t="s">
        <v>537</v>
      </c>
      <c r="AC111" s="146"/>
      <c r="AD111" s="427" t="s">
        <v>545</v>
      </c>
      <c r="AE111" s="428"/>
      <c r="AF111" s="146"/>
      <c r="AG111" s="184"/>
      <c r="AH111" s="146"/>
      <c r="AI111" s="152" t="str">
        <f>E111</f>
        <v>Muscliffe D</v>
      </c>
    </row>
    <row r="112" spans="1:35" s="65" customFormat="1" ht="6" customHeight="1">
      <c r="A112" s="156"/>
      <c r="B112" s="157"/>
      <c r="D112" s="165"/>
      <c r="E112" s="168"/>
      <c r="F112" s="148"/>
      <c r="G112" s="168"/>
      <c r="H112" s="169"/>
      <c r="I112" s="169"/>
      <c r="J112" s="150"/>
      <c r="K112" s="168"/>
      <c r="L112" s="169"/>
      <c r="M112" s="169"/>
      <c r="N112" s="151"/>
      <c r="O112" s="168"/>
      <c r="P112" s="169"/>
      <c r="Q112" s="169"/>
      <c r="S112" s="145"/>
      <c r="T112" s="167"/>
      <c r="U112" s="145"/>
      <c r="V112" s="167"/>
      <c r="W112" s="145"/>
      <c r="X112" s="167"/>
      <c r="Y112" s="145"/>
      <c r="Z112" s="167"/>
      <c r="AA112" s="145"/>
      <c r="AB112" s="167"/>
      <c r="AC112" s="146"/>
      <c r="AD112" s="146"/>
      <c r="AE112" s="146"/>
      <c r="AF112" s="146"/>
      <c r="AG112" s="146"/>
      <c r="AH112" s="146"/>
      <c r="AI112" s="146"/>
    </row>
    <row r="113" spans="1:35" s="65" customFormat="1" ht="25.5" customHeight="1">
      <c r="A113" s="156"/>
      <c r="B113" s="157"/>
      <c r="D113" s="165"/>
      <c r="E113" s="148"/>
      <c r="F113" s="148"/>
      <c r="G113" s="148"/>
      <c r="H113" s="166"/>
      <c r="I113" s="166"/>
      <c r="J113" s="150"/>
      <c r="K113" s="148"/>
      <c r="L113" s="150"/>
      <c r="M113" s="150"/>
      <c r="N113" s="151"/>
      <c r="O113" s="148"/>
      <c r="P113" s="150"/>
      <c r="Q113" s="150"/>
      <c r="S113" s="145"/>
      <c r="T113" s="184" t="s">
        <v>537</v>
      </c>
      <c r="U113" s="145"/>
      <c r="V113" s="184" t="s">
        <v>537</v>
      </c>
      <c r="W113" s="145"/>
      <c r="X113" s="184" t="s">
        <v>537</v>
      </c>
      <c r="Y113" s="145"/>
      <c r="Z113" s="184" t="s">
        <v>537</v>
      </c>
      <c r="AA113" s="145"/>
      <c r="AB113" s="184" t="s">
        <v>537</v>
      </c>
      <c r="AC113" s="146"/>
      <c r="AD113" s="146"/>
      <c r="AE113" s="146"/>
      <c r="AF113" s="146"/>
      <c r="AG113" s="146"/>
      <c r="AH113" s="146"/>
      <c r="AI113" s="146"/>
    </row>
    <row r="114" spans="1:35" s="65" customFormat="1" ht="25.5" customHeight="1">
      <c r="A114" s="154"/>
      <c r="B114" s="155"/>
      <c r="D114" s="165"/>
      <c r="E114" s="194"/>
      <c r="F114" s="148"/>
      <c r="G114" s="194"/>
      <c r="H114" s="195"/>
      <c r="I114" s="195"/>
      <c r="J114" s="150"/>
      <c r="K114" s="194"/>
      <c r="L114" s="195"/>
      <c r="M114" s="195"/>
      <c r="N114" s="151"/>
      <c r="O114" s="194"/>
      <c r="P114" s="195"/>
      <c r="Q114" s="195"/>
      <c r="S114" s="1"/>
      <c r="T114" s="1"/>
      <c r="U114" s="1"/>
      <c r="V114" s="1"/>
      <c r="W114" s="1"/>
      <c r="X114" s="1"/>
      <c r="Y114" s="1"/>
      <c r="Z114" s="1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25.5" customHeight="1">
      <c r="A115" s="159" t="s">
        <v>555</v>
      </c>
      <c r="B115" s="157"/>
      <c r="D115" s="164">
        <v>3</v>
      </c>
      <c r="E115" s="152" t="s">
        <v>352</v>
      </c>
      <c r="F115" s="145"/>
      <c r="G115" s="147" t="s">
        <v>353</v>
      </c>
      <c r="H115" s="149">
        <v>13</v>
      </c>
      <c r="I115" s="149">
        <v>2</v>
      </c>
      <c r="J115" s="163"/>
      <c r="K115" s="147" t="s">
        <v>354</v>
      </c>
      <c r="L115" s="149">
        <v>13</v>
      </c>
      <c r="M115" s="149">
        <v>2</v>
      </c>
      <c r="N115" s="145"/>
      <c r="O115" s="147" t="s">
        <v>355</v>
      </c>
      <c r="P115" s="149">
        <v>13</v>
      </c>
      <c r="Q115" s="149">
        <v>3</v>
      </c>
      <c r="S115" s="145"/>
      <c r="T115" s="184" t="s">
        <v>537</v>
      </c>
      <c r="U115" s="145"/>
      <c r="V115" s="184" t="s">
        <v>537</v>
      </c>
      <c r="W115" s="145"/>
      <c r="X115" s="184" t="s">
        <v>537</v>
      </c>
      <c r="Y115" s="145"/>
      <c r="Z115" s="184" t="s">
        <v>537</v>
      </c>
      <c r="AA115" s="145"/>
      <c r="AB115" s="184" t="s">
        <v>537</v>
      </c>
      <c r="AC115" s="146"/>
      <c r="AD115" s="427" t="s">
        <v>545</v>
      </c>
      <c r="AE115" s="428"/>
      <c r="AF115" s="146"/>
      <c r="AG115" s="184"/>
      <c r="AH115" s="146"/>
      <c r="AI115" s="152" t="str">
        <f>E115</f>
        <v>Chilwall 1</v>
      </c>
    </row>
    <row r="116" spans="1:35" s="65" customFormat="1" ht="6" customHeight="1">
      <c r="A116" s="159" t="s">
        <v>554</v>
      </c>
      <c r="B116" s="157"/>
      <c r="D116" s="165"/>
      <c r="E116" s="168"/>
      <c r="F116" s="151"/>
      <c r="G116" s="168"/>
      <c r="H116" s="169"/>
      <c r="I116" s="169"/>
      <c r="J116" s="150"/>
      <c r="K116" s="168"/>
      <c r="L116" s="169"/>
      <c r="M116" s="169"/>
      <c r="N116" s="151"/>
      <c r="O116" s="168"/>
      <c r="P116" s="169"/>
      <c r="Q116" s="169"/>
      <c r="S116" s="145"/>
      <c r="T116" s="167"/>
      <c r="U116" s="145"/>
      <c r="V116" s="167"/>
      <c r="W116" s="145"/>
      <c r="X116" s="167"/>
      <c r="Y116" s="145"/>
      <c r="Z116" s="167"/>
      <c r="AA116" s="145"/>
      <c r="AB116" s="167"/>
      <c r="AC116" s="146"/>
      <c r="AD116" s="146"/>
      <c r="AE116" s="146"/>
      <c r="AF116" s="146"/>
      <c r="AG116" s="146"/>
      <c r="AH116" s="146"/>
      <c r="AI116" s="146"/>
    </row>
    <row r="117" spans="1:35" s="65" customFormat="1" ht="25.5" customHeight="1">
      <c r="A117" s="158"/>
      <c r="B117" s="157"/>
      <c r="D117" s="165"/>
      <c r="E117" s="148"/>
      <c r="F117" s="151"/>
      <c r="G117" s="148"/>
      <c r="H117" s="166"/>
      <c r="I117" s="166"/>
      <c r="J117" s="150"/>
      <c r="K117" s="148"/>
      <c r="L117" s="150"/>
      <c r="M117" s="150"/>
      <c r="N117" s="151"/>
      <c r="O117" s="148"/>
      <c r="P117" s="150"/>
      <c r="Q117" s="150"/>
      <c r="S117" s="145"/>
      <c r="T117" s="184" t="s">
        <v>537</v>
      </c>
      <c r="U117" s="145"/>
      <c r="V117" s="184" t="s">
        <v>537</v>
      </c>
      <c r="W117" s="145"/>
      <c r="X117" s="184" t="s">
        <v>537</v>
      </c>
      <c r="Y117" s="145"/>
      <c r="Z117" s="184" t="s">
        <v>537</v>
      </c>
      <c r="AA117" s="145"/>
      <c r="AB117" s="184" t="s">
        <v>537</v>
      </c>
      <c r="AC117" s="146"/>
      <c r="AD117" s="146"/>
      <c r="AE117" s="146"/>
      <c r="AF117" s="146"/>
      <c r="AG117" s="146"/>
      <c r="AH117" s="146"/>
      <c r="AI117" s="146"/>
    </row>
    <row r="118" spans="1:35" s="65" customFormat="1" ht="25.5" customHeight="1">
      <c r="A118" s="161"/>
      <c r="B118" s="155"/>
      <c r="D118" s="165"/>
      <c r="E118" s="194"/>
      <c r="F118" s="151"/>
      <c r="G118" s="194"/>
      <c r="H118" s="195"/>
      <c r="I118" s="195"/>
      <c r="J118" s="150"/>
      <c r="K118" s="194"/>
      <c r="L118" s="195"/>
      <c r="M118" s="195"/>
      <c r="N118" s="151"/>
      <c r="O118" s="194"/>
      <c r="P118" s="195"/>
      <c r="Q118" s="195"/>
      <c r="S118" s="1"/>
      <c r="T118" s="1"/>
      <c r="U118" s="1"/>
      <c r="V118" s="1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ht="25.5" customHeight="1">
      <c r="A119" s="161"/>
      <c r="B119" s="155"/>
      <c r="D119" s="164">
        <v>4</v>
      </c>
      <c r="E119" s="152" t="s">
        <v>4</v>
      </c>
      <c r="F119" s="146"/>
      <c r="G119" s="147" t="s">
        <v>178</v>
      </c>
      <c r="H119" s="149">
        <v>12</v>
      </c>
      <c r="I119" s="149">
        <v>1</v>
      </c>
      <c r="J119" s="163"/>
      <c r="K119" s="147" t="s">
        <v>179</v>
      </c>
      <c r="L119" s="149">
        <v>14</v>
      </c>
      <c r="M119" s="149">
        <v>1</v>
      </c>
      <c r="N119" s="145"/>
      <c r="O119" s="147" t="s">
        <v>180</v>
      </c>
      <c r="P119" s="149">
        <v>12</v>
      </c>
      <c r="Q119" s="149">
        <v>2</v>
      </c>
      <c r="S119" s="145"/>
      <c r="T119" s="184" t="s">
        <v>537</v>
      </c>
      <c r="U119" s="145"/>
      <c r="V119" s="184" t="s">
        <v>537</v>
      </c>
      <c r="W119" s="145"/>
      <c r="X119" s="184" t="s">
        <v>537</v>
      </c>
      <c r="Y119" s="145"/>
      <c r="Z119" s="184" t="s">
        <v>537</v>
      </c>
      <c r="AA119" s="145"/>
      <c r="AB119" s="184" t="s">
        <v>537</v>
      </c>
      <c r="AC119" s="146"/>
      <c r="AD119" s="427" t="s">
        <v>545</v>
      </c>
      <c r="AE119" s="428"/>
      <c r="AF119" s="146"/>
      <c r="AG119" s="184"/>
      <c r="AH119" s="146"/>
      <c r="AI119" s="152" t="str">
        <f>E119</f>
        <v>Hedge End A</v>
      </c>
    </row>
    <row r="120" spans="1:35" s="65" customFormat="1" ht="6" customHeight="1">
      <c r="A120" s="161"/>
      <c r="B120" s="155"/>
      <c r="D120" s="165"/>
      <c r="E120" s="168"/>
      <c r="F120" s="148"/>
      <c r="G120" s="168"/>
      <c r="H120" s="169"/>
      <c r="I120" s="169"/>
      <c r="J120" s="150"/>
      <c r="K120" s="168"/>
      <c r="L120" s="169"/>
      <c r="M120" s="169"/>
      <c r="N120" s="151"/>
      <c r="O120" s="168"/>
      <c r="P120" s="169"/>
      <c r="Q120" s="169"/>
      <c r="S120" s="145"/>
      <c r="T120" s="167"/>
      <c r="U120" s="145"/>
      <c r="V120" s="167"/>
      <c r="W120" s="145"/>
      <c r="X120" s="167"/>
      <c r="Y120" s="145"/>
      <c r="Z120" s="167"/>
      <c r="AA120" s="145"/>
      <c r="AB120" s="167"/>
      <c r="AC120" s="146"/>
      <c r="AD120" s="146"/>
      <c r="AE120" s="146"/>
      <c r="AF120" s="146"/>
      <c r="AG120" s="146"/>
      <c r="AH120" s="146"/>
      <c r="AI120" s="146"/>
    </row>
    <row r="121" spans="1:35" s="65" customFormat="1" ht="25.5" customHeight="1">
      <c r="A121" s="161"/>
      <c r="B121" s="155"/>
      <c r="D121" s="165"/>
      <c r="E121" s="148"/>
      <c r="F121" s="148"/>
      <c r="G121" s="148"/>
      <c r="H121" s="166"/>
      <c r="I121" s="166"/>
      <c r="J121" s="150"/>
      <c r="K121" s="148"/>
      <c r="L121" s="150"/>
      <c r="M121" s="150"/>
      <c r="N121" s="151"/>
      <c r="O121" s="148"/>
      <c r="P121" s="150"/>
      <c r="Q121" s="150"/>
      <c r="S121" s="145"/>
      <c r="T121" s="184" t="s">
        <v>537</v>
      </c>
      <c r="U121" s="145"/>
      <c r="V121" s="184" t="s">
        <v>537</v>
      </c>
      <c r="W121" s="145"/>
      <c r="X121" s="184" t="s">
        <v>537</v>
      </c>
      <c r="Y121" s="145"/>
      <c r="Z121" s="184" t="s">
        <v>537</v>
      </c>
      <c r="AA121" s="145"/>
      <c r="AB121" s="184" t="s">
        <v>537</v>
      </c>
      <c r="AC121" s="146"/>
      <c r="AD121" s="146"/>
      <c r="AE121" s="146"/>
      <c r="AF121" s="146"/>
      <c r="AG121" s="146"/>
      <c r="AH121" s="146"/>
      <c r="AI121" s="146"/>
    </row>
    <row r="122" spans="1:35" s="65" customFormat="1" ht="25.5" customHeight="1">
      <c r="A122" s="161"/>
      <c r="B122" s="155"/>
      <c r="D122" s="165"/>
      <c r="E122" s="194"/>
      <c r="F122" s="148"/>
      <c r="G122" s="194"/>
      <c r="H122" s="195"/>
      <c r="I122" s="195"/>
      <c r="J122" s="150"/>
      <c r="K122" s="194"/>
      <c r="L122" s="195"/>
      <c r="M122" s="195"/>
      <c r="N122" s="151"/>
      <c r="O122" s="194"/>
      <c r="P122" s="195"/>
      <c r="Q122" s="195"/>
      <c r="S122" s="1"/>
      <c r="T122" s="1"/>
      <c r="U122" s="1"/>
      <c r="V122" s="1"/>
      <c r="W122" s="1"/>
      <c r="X122" s="1"/>
      <c r="Y122" s="1"/>
      <c r="Z122" s="1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1:35" ht="25.5" customHeight="1">
      <c r="A123" s="193" t="s">
        <v>552</v>
      </c>
      <c r="B123" s="162"/>
      <c r="D123" s="164">
        <v>5</v>
      </c>
      <c r="E123" s="152" t="s">
        <v>346</v>
      </c>
      <c r="F123" s="145"/>
      <c r="G123" s="147" t="s">
        <v>347</v>
      </c>
      <c r="H123" s="149">
        <v>17</v>
      </c>
      <c r="I123" s="149">
        <v>1</v>
      </c>
      <c r="J123" s="163"/>
      <c r="K123" s="204" t="s">
        <v>348</v>
      </c>
      <c r="L123" s="149">
        <v>16</v>
      </c>
      <c r="M123" s="149">
        <v>3</v>
      </c>
      <c r="N123" s="145"/>
      <c r="O123" s="204" t="s">
        <v>349</v>
      </c>
      <c r="P123" s="149">
        <v>12</v>
      </c>
      <c r="Q123" s="149">
        <v>3</v>
      </c>
      <c r="S123" s="145"/>
      <c r="T123" s="184" t="s">
        <v>537</v>
      </c>
      <c r="U123" s="145"/>
      <c r="V123" s="184" t="s">
        <v>537</v>
      </c>
      <c r="W123" s="145"/>
      <c r="X123" s="184" t="s">
        <v>537</v>
      </c>
      <c r="Y123" s="145"/>
      <c r="Z123" s="184" t="s">
        <v>537</v>
      </c>
      <c r="AA123" s="145"/>
      <c r="AB123" s="184" t="s">
        <v>537</v>
      </c>
      <c r="AC123" s="146"/>
      <c r="AD123" s="427" t="s">
        <v>545</v>
      </c>
      <c r="AE123" s="428"/>
      <c r="AF123" s="146"/>
      <c r="AG123" s="184"/>
      <c r="AH123" s="146"/>
      <c r="AI123" s="152" t="str">
        <f>E123</f>
        <v>Sheffield 2</v>
      </c>
    </row>
    <row r="124" spans="4:35" ht="6" customHeight="1">
      <c r="D124" s="165"/>
      <c r="E124" s="56"/>
      <c r="F124" s="65"/>
      <c r="G124" s="56"/>
      <c r="H124" s="142"/>
      <c r="I124" s="142"/>
      <c r="J124" s="58"/>
      <c r="K124" s="64"/>
      <c r="L124" s="58"/>
      <c r="M124" s="58"/>
      <c r="N124" s="65"/>
      <c r="O124" s="64"/>
      <c r="P124" s="58"/>
      <c r="Q124" s="58"/>
      <c r="S124" s="145"/>
      <c r="T124" s="167"/>
      <c r="U124" s="145"/>
      <c r="V124" s="167"/>
      <c r="W124" s="145"/>
      <c r="X124" s="167"/>
      <c r="Y124" s="145"/>
      <c r="Z124" s="167"/>
      <c r="AA124" s="145"/>
      <c r="AB124" s="167"/>
      <c r="AC124" s="146"/>
      <c r="AD124" s="146"/>
      <c r="AE124" s="146"/>
      <c r="AF124" s="146"/>
      <c r="AG124" s="146"/>
      <c r="AH124" s="146"/>
      <c r="AI124" s="146"/>
    </row>
    <row r="125" spans="4:35" ht="25.5" customHeight="1">
      <c r="D125" s="165"/>
      <c r="E125" s="56"/>
      <c r="F125" s="65"/>
      <c r="G125" s="56"/>
      <c r="H125" s="142"/>
      <c r="I125" s="142"/>
      <c r="J125" s="58"/>
      <c r="K125" s="64"/>
      <c r="L125" s="58"/>
      <c r="M125" s="58"/>
      <c r="N125" s="65"/>
      <c r="O125" s="64"/>
      <c r="P125" s="58"/>
      <c r="Q125" s="58"/>
      <c r="S125" s="145"/>
      <c r="T125" s="184" t="s">
        <v>537</v>
      </c>
      <c r="U125" s="145"/>
      <c r="V125" s="184" t="s">
        <v>537</v>
      </c>
      <c r="W125" s="145"/>
      <c r="X125" s="184" t="s">
        <v>537</v>
      </c>
      <c r="Y125" s="145"/>
      <c r="Z125" s="184" t="s">
        <v>537</v>
      </c>
      <c r="AA125" s="145"/>
      <c r="AB125" s="184" t="s">
        <v>537</v>
      </c>
      <c r="AC125" s="146"/>
      <c r="AD125" s="146"/>
      <c r="AE125" s="146"/>
      <c r="AF125" s="146"/>
      <c r="AG125" s="146"/>
      <c r="AH125" s="146"/>
      <c r="AI125" s="146"/>
    </row>
    <row r="126" spans="4:17" ht="18" customHeight="1">
      <c r="D126" s="165"/>
      <c r="E126" s="56"/>
      <c r="F126" s="65"/>
      <c r="G126" s="56"/>
      <c r="H126" s="142"/>
      <c r="I126" s="142"/>
      <c r="J126" s="58"/>
      <c r="K126" s="64"/>
      <c r="L126" s="58"/>
      <c r="M126" s="58"/>
      <c r="N126" s="65"/>
      <c r="O126" s="64"/>
      <c r="P126" s="58"/>
      <c r="Q126" s="58"/>
    </row>
    <row r="127" spans="4:17" ht="18" customHeight="1">
      <c r="D127" s="165"/>
      <c r="E127" s="56"/>
      <c r="F127" s="65"/>
      <c r="G127" s="56"/>
      <c r="H127" s="142"/>
      <c r="I127" s="142"/>
      <c r="J127" s="58"/>
      <c r="K127" s="64"/>
      <c r="L127" s="58"/>
      <c r="M127" s="58"/>
      <c r="N127" s="65"/>
      <c r="O127" s="64"/>
      <c r="P127" s="58"/>
      <c r="Q127" s="58"/>
    </row>
    <row r="128" spans="1:33" s="14" customFormat="1" ht="18" customHeight="1">
      <c r="A128" s="1"/>
      <c r="B128" s="1"/>
      <c r="C128" s="1"/>
      <c r="D128" s="66"/>
      <c r="G128" s="20"/>
      <c r="H128" s="20"/>
      <c r="I128" s="20"/>
      <c r="J128" s="20"/>
      <c r="K128" s="20"/>
      <c r="L128" s="1"/>
      <c r="M128" s="1"/>
      <c r="N128" s="1"/>
      <c r="O128" s="1"/>
      <c r="P128" s="1"/>
      <c r="Q128" s="1"/>
      <c r="R128" s="1"/>
      <c r="S128" s="1"/>
      <c r="T128" s="429" t="s">
        <v>548</v>
      </c>
      <c r="U128" s="430"/>
      <c r="V128" s="430"/>
      <c r="W128" s="430"/>
      <c r="X128" s="430"/>
      <c r="Y128" s="430"/>
      <c r="Z128" s="430"/>
      <c r="AA128" s="430"/>
      <c r="AB128" s="431"/>
      <c r="AG128" s="188" t="s">
        <v>550</v>
      </c>
    </row>
    <row r="129" spans="1:33" s="14" customFormat="1" ht="18" customHeight="1">
      <c r="A129" s="1"/>
      <c r="B129" s="1"/>
      <c r="C129" s="1"/>
      <c r="D129" s="66"/>
      <c r="G129" s="177" t="s">
        <v>136</v>
      </c>
      <c r="H129" s="178"/>
      <c r="I129" s="179"/>
      <c r="J129" s="20"/>
      <c r="K129" s="177" t="s">
        <v>140</v>
      </c>
      <c r="L129" s="178"/>
      <c r="M129" s="179"/>
      <c r="N129" s="1"/>
      <c r="O129" s="177" t="s">
        <v>141</v>
      </c>
      <c r="P129" s="178"/>
      <c r="Q129" s="179"/>
      <c r="R129" s="1"/>
      <c r="S129" s="1"/>
      <c r="T129" s="432" t="s">
        <v>538</v>
      </c>
      <c r="U129" s="433"/>
      <c r="V129" s="433"/>
      <c r="W129" s="433"/>
      <c r="X129" s="433"/>
      <c r="Y129" s="433"/>
      <c r="Z129" s="433"/>
      <c r="AA129" s="433"/>
      <c r="AB129" s="434"/>
      <c r="AD129" s="435" t="s">
        <v>546</v>
      </c>
      <c r="AE129" s="436"/>
      <c r="AG129" s="189" t="s">
        <v>551</v>
      </c>
    </row>
    <row r="130" spans="1:33" s="14" customFormat="1" ht="18" customHeight="1">
      <c r="A130" s="1"/>
      <c r="B130" s="1"/>
      <c r="C130" s="1"/>
      <c r="D130" s="15"/>
      <c r="E130" s="174" t="s">
        <v>111</v>
      </c>
      <c r="G130" s="174" t="s">
        <v>109</v>
      </c>
      <c r="H130" s="175" t="s">
        <v>137</v>
      </c>
      <c r="I130" s="175" t="s">
        <v>113</v>
      </c>
      <c r="J130" s="20"/>
      <c r="K130" s="174" t="s">
        <v>109</v>
      </c>
      <c r="L130" s="175" t="s">
        <v>137</v>
      </c>
      <c r="M130" s="175" t="s">
        <v>113</v>
      </c>
      <c r="N130" s="1"/>
      <c r="O130" s="174" t="s">
        <v>109</v>
      </c>
      <c r="P130" s="175" t="s">
        <v>137</v>
      </c>
      <c r="Q130" s="175" t="s">
        <v>113</v>
      </c>
      <c r="R130" s="1"/>
      <c r="S130" s="1"/>
      <c r="T130" s="186" t="s">
        <v>539</v>
      </c>
      <c r="U130" s="20"/>
      <c r="V130" s="186" t="s">
        <v>540</v>
      </c>
      <c r="W130" s="20"/>
      <c r="X130" s="186" t="s">
        <v>541</v>
      </c>
      <c r="Y130" s="20"/>
      <c r="Z130" s="186" t="s">
        <v>542</v>
      </c>
      <c r="AA130" s="20"/>
      <c r="AB130" s="186" t="s">
        <v>543</v>
      </c>
      <c r="AG130" s="187" t="s">
        <v>549</v>
      </c>
    </row>
    <row r="131" spans="4:20" ht="18" customHeight="1">
      <c r="D131" s="165"/>
      <c r="E131" s="56"/>
      <c r="F131" s="65"/>
      <c r="G131" s="56"/>
      <c r="H131" s="142"/>
      <c r="I131" s="142"/>
      <c r="J131" s="58"/>
      <c r="K131" s="64"/>
      <c r="L131" s="58"/>
      <c r="M131" s="58"/>
      <c r="N131" s="65"/>
      <c r="O131" s="64"/>
      <c r="P131" s="58"/>
      <c r="Q131" s="58"/>
      <c r="T131" s="65"/>
    </row>
    <row r="132" spans="1:35" s="14" customFormat="1" ht="25.5" customHeight="1">
      <c r="A132" s="196" t="s">
        <v>536</v>
      </c>
      <c r="B132" s="153"/>
      <c r="C132" s="1"/>
      <c r="D132" s="164">
        <v>1</v>
      </c>
      <c r="E132" s="210" t="s">
        <v>10</v>
      </c>
      <c r="G132" s="63" t="s">
        <v>205</v>
      </c>
      <c r="H132" s="202">
        <v>10</v>
      </c>
      <c r="I132" s="202">
        <v>4</v>
      </c>
      <c r="J132" s="20"/>
      <c r="K132" s="63" t="s">
        <v>209</v>
      </c>
      <c r="L132" s="59">
        <v>11</v>
      </c>
      <c r="M132" s="59">
        <v>1</v>
      </c>
      <c r="N132" s="1"/>
      <c r="O132" s="63" t="s">
        <v>214</v>
      </c>
      <c r="P132" s="59">
        <v>12</v>
      </c>
      <c r="Q132" s="59" t="s">
        <v>153</v>
      </c>
      <c r="R132" s="1"/>
      <c r="S132" s="181">
        <v>3</v>
      </c>
      <c r="T132" s="184" t="s">
        <v>537</v>
      </c>
      <c r="U132" s="145"/>
      <c r="V132" s="184" t="s">
        <v>537</v>
      </c>
      <c r="W132" s="145"/>
      <c r="X132" s="184" t="s">
        <v>537</v>
      </c>
      <c r="Y132" s="145"/>
      <c r="Z132" s="184" t="s">
        <v>537</v>
      </c>
      <c r="AA132" s="145"/>
      <c r="AB132" s="184" t="s">
        <v>537</v>
      </c>
      <c r="AC132" s="145"/>
      <c r="AD132" s="427" t="s">
        <v>545</v>
      </c>
      <c r="AE132" s="428"/>
      <c r="AF132" s="146"/>
      <c r="AG132" s="184"/>
      <c r="AH132" s="146"/>
      <c r="AI132" s="152" t="str">
        <f>E132</f>
        <v>Muscliffe E</v>
      </c>
    </row>
    <row r="133" spans="1:35" s="64" customFormat="1" ht="6" customHeight="1">
      <c r="A133" s="156"/>
      <c r="B133" s="157"/>
      <c r="C133" s="65"/>
      <c r="D133" s="165"/>
      <c r="E133" s="205"/>
      <c r="G133" s="206"/>
      <c r="H133" s="207"/>
      <c r="I133" s="207"/>
      <c r="J133" s="58"/>
      <c r="K133" s="206"/>
      <c r="L133" s="207"/>
      <c r="M133" s="207"/>
      <c r="N133" s="65"/>
      <c r="O133" s="206"/>
      <c r="P133" s="207"/>
      <c r="Q133" s="207"/>
      <c r="R133" s="65"/>
      <c r="S133" s="180"/>
      <c r="T133" s="167"/>
      <c r="U133" s="145"/>
      <c r="V133" s="167"/>
      <c r="W133" s="145"/>
      <c r="X133" s="167"/>
      <c r="Y133" s="145"/>
      <c r="Z133" s="167"/>
      <c r="AA133" s="145"/>
      <c r="AB133" s="167"/>
      <c r="AC133" s="145"/>
      <c r="AD133" s="146"/>
      <c r="AE133" s="146"/>
      <c r="AF133" s="146"/>
      <c r="AG133" s="146"/>
      <c r="AH133" s="146"/>
      <c r="AI133" s="146"/>
    </row>
    <row r="134" spans="1:35" s="64" customFormat="1" ht="25.5" customHeight="1">
      <c r="A134" s="156"/>
      <c r="B134" s="157"/>
      <c r="C134" s="65"/>
      <c r="D134" s="165"/>
      <c r="E134" s="56"/>
      <c r="H134" s="142"/>
      <c r="I134" s="142"/>
      <c r="J134" s="58"/>
      <c r="L134" s="58"/>
      <c r="M134" s="58"/>
      <c r="N134" s="65"/>
      <c r="P134" s="58"/>
      <c r="Q134" s="58"/>
      <c r="R134" s="65"/>
      <c r="S134" s="182">
        <v>9</v>
      </c>
      <c r="T134" s="184" t="s">
        <v>537</v>
      </c>
      <c r="U134" s="145"/>
      <c r="V134" s="184" t="s">
        <v>537</v>
      </c>
      <c r="W134" s="145"/>
      <c r="X134" s="184" t="s">
        <v>537</v>
      </c>
      <c r="Y134" s="145"/>
      <c r="Z134" s="184" t="s">
        <v>537</v>
      </c>
      <c r="AA134" s="145"/>
      <c r="AB134" s="184" t="s">
        <v>537</v>
      </c>
      <c r="AC134" s="183" t="s">
        <v>544</v>
      </c>
      <c r="AD134" s="191" t="s">
        <v>544</v>
      </c>
      <c r="AE134" s="190"/>
      <c r="AF134" s="146"/>
      <c r="AG134" s="146"/>
      <c r="AH134" s="146"/>
      <c r="AI134" s="146"/>
    </row>
    <row r="135" spans="1:35" s="64" customFormat="1" ht="25.5" customHeight="1">
      <c r="A135" s="154"/>
      <c r="B135" s="155"/>
      <c r="C135" s="65"/>
      <c r="D135" s="165"/>
      <c r="E135" s="208"/>
      <c r="G135" s="170"/>
      <c r="H135" s="209"/>
      <c r="I135" s="209"/>
      <c r="J135" s="58"/>
      <c r="K135" s="170"/>
      <c r="L135" s="171"/>
      <c r="M135" s="171"/>
      <c r="N135" s="65"/>
      <c r="O135" s="170"/>
      <c r="P135" s="171"/>
      <c r="Q135" s="171"/>
      <c r="R135" s="65"/>
      <c r="S135" s="1"/>
      <c r="T135" s="1"/>
      <c r="U135" s="1"/>
      <c r="V135" s="1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1:35" ht="25.5" customHeight="1">
      <c r="A136" s="176" t="s">
        <v>535</v>
      </c>
      <c r="B136" s="157"/>
      <c r="D136" s="164">
        <v>2</v>
      </c>
      <c r="E136" s="210" t="s">
        <v>6</v>
      </c>
      <c r="G136" s="67" t="s">
        <v>167</v>
      </c>
      <c r="H136" s="202">
        <v>11</v>
      </c>
      <c r="I136" s="202" t="s">
        <v>153</v>
      </c>
      <c r="K136" s="63" t="s">
        <v>168</v>
      </c>
      <c r="L136" s="59">
        <v>13</v>
      </c>
      <c r="M136" s="59">
        <v>3</v>
      </c>
      <c r="O136" s="63" t="s">
        <v>170</v>
      </c>
      <c r="P136" s="59">
        <v>10</v>
      </c>
      <c r="Q136" s="59">
        <v>3</v>
      </c>
      <c r="S136" s="145"/>
      <c r="T136" s="184" t="s">
        <v>537</v>
      </c>
      <c r="U136" s="145"/>
      <c r="V136" s="184" t="s">
        <v>537</v>
      </c>
      <c r="W136" s="145"/>
      <c r="X136" s="184" t="s">
        <v>537</v>
      </c>
      <c r="Y136" s="145"/>
      <c r="Z136" s="184" t="s">
        <v>537</v>
      </c>
      <c r="AA136" s="145"/>
      <c r="AB136" s="184" t="s">
        <v>537</v>
      </c>
      <c r="AC136" s="146"/>
      <c r="AD136" s="427" t="s">
        <v>545</v>
      </c>
      <c r="AE136" s="428"/>
      <c r="AF136" s="146"/>
      <c r="AG136" s="184"/>
      <c r="AH136" s="146"/>
      <c r="AI136" s="152" t="str">
        <f>E136</f>
        <v>Parkstone A</v>
      </c>
    </row>
    <row r="137" spans="1:35" s="65" customFormat="1" ht="6" customHeight="1">
      <c r="A137" s="156"/>
      <c r="B137" s="157"/>
      <c r="D137" s="165"/>
      <c r="E137" s="205"/>
      <c r="F137" s="64"/>
      <c r="G137" s="205"/>
      <c r="H137" s="207"/>
      <c r="I137" s="207"/>
      <c r="J137" s="58"/>
      <c r="K137" s="206"/>
      <c r="L137" s="207"/>
      <c r="M137" s="207"/>
      <c r="O137" s="206"/>
      <c r="P137" s="207"/>
      <c r="Q137" s="207"/>
      <c r="S137" s="145"/>
      <c r="T137" s="167"/>
      <c r="U137" s="145"/>
      <c r="V137" s="167"/>
      <c r="W137" s="145"/>
      <c r="X137" s="167"/>
      <c r="Y137" s="145"/>
      <c r="Z137" s="167"/>
      <c r="AA137" s="145"/>
      <c r="AB137" s="167"/>
      <c r="AC137" s="146"/>
      <c r="AD137" s="146"/>
      <c r="AE137" s="146"/>
      <c r="AF137" s="146"/>
      <c r="AG137" s="146"/>
      <c r="AH137" s="146"/>
      <c r="AI137" s="146"/>
    </row>
    <row r="138" spans="1:35" s="65" customFormat="1" ht="25.5" customHeight="1">
      <c r="A138" s="156"/>
      <c r="B138" s="157"/>
      <c r="D138" s="165"/>
      <c r="E138" s="56"/>
      <c r="F138" s="64"/>
      <c r="G138" s="56"/>
      <c r="H138" s="142"/>
      <c r="I138" s="142"/>
      <c r="J138" s="58"/>
      <c r="K138" s="64"/>
      <c r="L138" s="58"/>
      <c r="M138" s="58"/>
      <c r="O138" s="64"/>
      <c r="P138" s="58"/>
      <c r="Q138" s="58"/>
      <c r="S138" s="145"/>
      <c r="T138" s="184" t="s">
        <v>537</v>
      </c>
      <c r="U138" s="145"/>
      <c r="V138" s="184" t="s">
        <v>537</v>
      </c>
      <c r="W138" s="145"/>
      <c r="X138" s="184" t="s">
        <v>537</v>
      </c>
      <c r="Y138" s="145"/>
      <c r="Z138" s="184" t="s">
        <v>537</v>
      </c>
      <c r="AA138" s="145"/>
      <c r="AB138" s="184" t="s">
        <v>537</v>
      </c>
      <c r="AC138" s="146"/>
      <c r="AD138" s="146"/>
      <c r="AE138" s="146"/>
      <c r="AF138" s="146"/>
      <c r="AG138" s="146"/>
      <c r="AH138" s="146"/>
      <c r="AI138" s="146"/>
    </row>
    <row r="139" spans="1:35" s="65" customFormat="1" ht="25.5" customHeight="1">
      <c r="A139" s="154"/>
      <c r="B139" s="155"/>
      <c r="D139" s="165"/>
      <c r="E139" s="208"/>
      <c r="F139" s="64"/>
      <c r="G139" s="208"/>
      <c r="H139" s="209"/>
      <c r="I139" s="209"/>
      <c r="J139" s="58"/>
      <c r="K139" s="170"/>
      <c r="L139" s="171"/>
      <c r="M139" s="171"/>
      <c r="O139" s="170"/>
      <c r="P139" s="171"/>
      <c r="Q139" s="171"/>
      <c r="S139" s="1"/>
      <c r="T139" s="1"/>
      <c r="U139" s="1"/>
      <c r="V139" s="1"/>
      <c r="W139" s="1"/>
      <c r="X139" s="1"/>
      <c r="Y139" s="1"/>
      <c r="Z139" s="1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1:35" ht="25.5" customHeight="1">
      <c r="A140" s="159" t="s">
        <v>555</v>
      </c>
      <c r="B140" s="157"/>
      <c r="D140" s="164">
        <v>3</v>
      </c>
      <c r="E140" s="210" t="s">
        <v>2</v>
      </c>
      <c r="G140" s="63" t="s">
        <v>164</v>
      </c>
      <c r="H140" s="202">
        <v>13</v>
      </c>
      <c r="I140" s="202" t="s">
        <v>153</v>
      </c>
      <c r="K140" s="63" t="s">
        <v>161</v>
      </c>
      <c r="L140" s="59">
        <v>14</v>
      </c>
      <c r="M140" s="59" t="s">
        <v>153</v>
      </c>
      <c r="O140" s="63" t="s">
        <v>158</v>
      </c>
      <c r="P140" s="59">
        <v>13</v>
      </c>
      <c r="Q140" s="59" t="s">
        <v>153</v>
      </c>
      <c r="S140" s="145"/>
      <c r="T140" s="184" t="s">
        <v>537</v>
      </c>
      <c r="U140" s="145"/>
      <c r="V140" s="184" t="s">
        <v>537</v>
      </c>
      <c r="W140" s="145"/>
      <c r="X140" s="184" t="s">
        <v>537</v>
      </c>
      <c r="Y140" s="145"/>
      <c r="Z140" s="184" t="s">
        <v>537</v>
      </c>
      <c r="AA140" s="145"/>
      <c r="AB140" s="184" t="s">
        <v>537</v>
      </c>
      <c r="AC140" s="146"/>
      <c r="AD140" s="427" t="s">
        <v>545</v>
      </c>
      <c r="AE140" s="428"/>
      <c r="AF140" s="146"/>
      <c r="AG140" s="184"/>
      <c r="AH140" s="146"/>
      <c r="AI140" s="152" t="str">
        <f>E140</f>
        <v>Burton C</v>
      </c>
    </row>
    <row r="141" spans="1:35" s="65" customFormat="1" ht="6" customHeight="1">
      <c r="A141" s="159" t="s">
        <v>554</v>
      </c>
      <c r="B141" s="157"/>
      <c r="D141" s="165"/>
      <c r="E141" s="205"/>
      <c r="F141" s="64"/>
      <c r="G141" s="206"/>
      <c r="H141" s="207"/>
      <c r="I141" s="207"/>
      <c r="J141" s="58"/>
      <c r="K141" s="206"/>
      <c r="L141" s="207"/>
      <c r="M141" s="207"/>
      <c r="O141" s="206"/>
      <c r="P141" s="207"/>
      <c r="Q141" s="207"/>
      <c r="S141" s="145"/>
      <c r="T141" s="167"/>
      <c r="U141" s="145"/>
      <c r="V141" s="167"/>
      <c r="W141" s="145"/>
      <c r="X141" s="167"/>
      <c r="Y141" s="145"/>
      <c r="Z141" s="167"/>
      <c r="AA141" s="145"/>
      <c r="AB141" s="167"/>
      <c r="AC141" s="146"/>
      <c r="AD141" s="146"/>
      <c r="AE141" s="146"/>
      <c r="AF141" s="146"/>
      <c r="AG141" s="146"/>
      <c r="AH141" s="146"/>
      <c r="AI141" s="146"/>
    </row>
    <row r="142" spans="1:35" s="65" customFormat="1" ht="25.5" customHeight="1">
      <c r="A142" s="158"/>
      <c r="B142" s="157"/>
      <c r="D142" s="165"/>
      <c r="E142" s="56"/>
      <c r="F142" s="64"/>
      <c r="G142" s="64"/>
      <c r="H142" s="142"/>
      <c r="I142" s="142"/>
      <c r="J142" s="58"/>
      <c r="K142" s="64"/>
      <c r="L142" s="58"/>
      <c r="M142" s="58"/>
      <c r="O142" s="64"/>
      <c r="P142" s="58"/>
      <c r="Q142" s="58"/>
      <c r="S142" s="145"/>
      <c r="T142" s="184" t="s">
        <v>537</v>
      </c>
      <c r="U142" s="145"/>
      <c r="V142" s="184" t="s">
        <v>537</v>
      </c>
      <c r="W142" s="145"/>
      <c r="X142" s="184" t="s">
        <v>537</v>
      </c>
      <c r="Y142" s="145"/>
      <c r="Z142" s="184" t="s">
        <v>537</v>
      </c>
      <c r="AA142" s="145"/>
      <c r="AB142" s="184" t="s">
        <v>537</v>
      </c>
      <c r="AC142" s="146"/>
      <c r="AD142" s="146"/>
      <c r="AE142" s="146"/>
      <c r="AF142" s="146"/>
      <c r="AG142" s="146"/>
      <c r="AH142" s="146"/>
      <c r="AI142" s="146"/>
    </row>
    <row r="143" spans="1:35" s="65" customFormat="1" ht="25.5" customHeight="1">
      <c r="A143" s="158"/>
      <c r="B143" s="157"/>
      <c r="D143" s="165"/>
      <c r="E143" s="208"/>
      <c r="F143" s="64"/>
      <c r="G143" s="170"/>
      <c r="H143" s="209"/>
      <c r="I143" s="209"/>
      <c r="J143" s="58"/>
      <c r="K143" s="170"/>
      <c r="L143" s="171"/>
      <c r="M143" s="171"/>
      <c r="O143" s="170"/>
      <c r="P143" s="171"/>
      <c r="Q143" s="171"/>
      <c r="S143" s="1"/>
      <c r="T143" s="1"/>
      <c r="U143" s="1"/>
      <c r="V143" s="1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:35" ht="25.5" customHeight="1">
      <c r="A144" s="158"/>
      <c r="B144" s="157"/>
      <c r="D144" s="164">
        <v>4</v>
      </c>
      <c r="E144" s="210" t="s">
        <v>260</v>
      </c>
      <c r="F144" s="1"/>
      <c r="G144" s="67" t="s">
        <v>380</v>
      </c>
      <c r="H144" s="202">
        <v>12</v>
      </c>
      <c r="I144" s="202" t="s">
        <v>153</v>
      </c>
      <c r="K144" s="67" t="s">
        <v>489</v>
      </c>
      <c r="L144" s="59">
        <v>14</v>
      </c>
      <c r="M144" s="59" t="s">
        <v>153</v>
      </c>
      <c r="O144" s="67" t="s">
        <v>381</v>
      </c>
      <c r="P144" s="59">
        <v>15</v>
      </c>
      <c r="Q144" s="59" t="s">
        <v>153</v>
      </c>
      <c r="S144" s="145"/>
      <c r="T144" s="184" t="s">
        <v>537</v>
      </c>
      <c r="U144" s="145"/>
      <c r="V144" s="184" t="s">
        <v>537</v>
      </c>
      <c r="W144" s="145"/>
      <c r="X144" s="184" t="s">
        <v>537</v>
      </c>
      <c r="Y144" s="145"/>
      <c r="Z144" s="184" t="s">
        <v>537</v>
      </c>
      <c r="AA144" s="145"/>
      <c r="AB144" s="184" t="s">
        <v>537</v>
      </c>
      <c r="AC144" s="146"/>
      <c r="AD144" s="427" t="s">
        <v>545</v>
      </c>
      <c r="AE144" s="428"/>
      <c r="AF144" s="146"/>
      <c r="AG144" s="184"/>
      <c r="AH144" s="146"/>
      <c r="AI144" s="152" t="str">
        <f>E144</f>
        <v>Asagi</v>
      </c>
    </row>
    <row r="145" spans="1:35" s="65" customFormat="1" ht="6" customHeight="1">
      <c r="A145" s="158"/>
      <c r="B145" s="157"/>
      <c r="D145" s="165"/>
      <c r="E145" s="205"/>
      <c r="G145" s="205"/>
      <c r="H145" s="207"/>
      <c r="I145" s="207"/>
      <c r="J145" s="58"/>
      <c r="K145" s="205"/>
      <c r="L145" s="207"/>
      <c r="M145" s="207"/>
      <c r="O145" s="205"/>
      <c r="P145" s="207"/>
      <c r="Q145" s="207"/>
      <c r="S145" s="145"/>
      <c r="T145" s="167"/>
      <c r="U145" s="145"/>
      <c r="V145" s="167"/>
      <c r="W145" s="145"/>
      <c r="X145" s="167"/>
      <c r="Y145" s="145"/>
      <c r="Z145" s="167"/>
      <c r="AA145" s="145"/>
      <c r="AB145" s="167"/>
      <c r="AC145" s="146"/>
      <c r="AD145" s="146"/>
      <c r="AE145" s="146"/>
      <c r="AF145" s="146"/>
      <c r="AG145" s="146"/>
      <c r="AH145" s="146"/>
      <c r="AI145" s="146"/>
    </row>
    <row r="146" spans="1:35" s="65" customFormat="1" ht="25.5" customHeight="1">
      <c r="A146" s="158"/>
      <c r="B146" s="157"/>
      <c r="D146" s="165"/>
      <c r="E146" s="56"/>
      <c r="G146" s="56"/>
      <c r="H146" s="142"/>
      <c r="I146" s="142"/>
      <c r="J146" s="58"/>
      <c r="K146" s="56"/>
      <c r="L146" s="58"/>
      <c r="M146" s="58"/>
      <c r="O146" s="56"/>
      <c r="P146" s="58"/>
      <c r="Q146" s="58"/>
      <c r="S146" s="145"/>
      <c r="T146" s="184" t="s">
        <v>537</v>
      </c>
      <c r="U146" s="145"/>
      <c r="V146" s="184" t="s">
        <v>537</v>
      </c>
      <c r="W146" s="145"/>
      <c r="X146" s="184" t="s">
        <v>537</v>
      </c>
      <c r="Y146" s="145"/>
      <c r="Z146" s="184" t="s">
        <v>537</v>
      </c>
      <c r="AA146" s="145"/>
      <c r="AB146" s="184" t="s">
        <v>537</v>
      </c>
      <c r="AC146" s="146"/>
      <c r="AD146" s="146"/>
      <c r="AE146" s="146"/>
      <c r="AF146" s="146"/>
      <c r="AG146" s="146"/>
      <c r="AH146" s="146"/>
      <c r="AI146" s="146"/>
    </row>
    <row r="147" spans="1:35" s="65" customFormat="1" ht="25.5" customHeight="1">
      <c r="A147" s="158"/>
      <c r="B147" s="157"/>
      <c r="D147" s="165"/>
      <c r="E147" s="208"/>
      <c r="G147" s="208"/>
      <c r="H147" s="209"/>
      <c r="I147" s="209"/>
      <c r="J147" s="58"/>
      <c r="K147" s="208"/>
      <c r="L147" s="171"/>
      <c r="M147" s="171"/>
      <c r="O147" s="208"/>
      <c r="P147" s="171"/>
      <c r="Q147" s="171"/>
      <c r="S147" s="1"/>
      <c r="T147" s="1"/>
      <c r="U147" s="1"/>
      <c r="V147" s="1"/>
      <c r="W147" s="1"/>
      <c r="X147" s="1"/>
      <c r="Y147" s="1"/>
      <c r="Z147" s="1"/>
      <c r="AA147" s="14"/>
      <c r="AB147" s="14"/>
      <c r="AC147" s="14"/>
      <c r="AD147" s="14"/>
      <c r="AE147" s="14"/>
      <c r="AF147" s="14"/>
      <c r="AG147" s="14"/>
      <c r="AH147" s="14"/>
      <c r="AI147" s="14"/>
    </row>
    <row r="148" spans="1:35" ht="25.5" customHeight="1">
      <c r="A148" s="158"/>
      <c r="B148" s="157"/>
      <c r="D148" s="164">
        <v>5</v>
      </c>
      <c r="E148" s="210" t="s">
        <v>3</v>
      </c>
      <c r="G148" s="67" t="s">
        <v>154</v>
      </c>
      <c r="H148" s="202">
        <v>14</v>
      </c>
      <c r="I148" s="202" t="s">
        <v>153</v>
      </c>
      <c r="K148" s="63" t="s">
        <v>155</v>
      </c>
      <c r="L148" s="59">
        <v>12</v>
      </c>
      <c r="M148" s="59" t="s">
        <v>153</v>
      </c>
      <c r="O148" s="63" t="s">
        <v>156</v>
      </c>
      <c r="P148" s="59">
        <v>12</v>
      </c>
      <c r="Q148" s="59" t="s">
        <v>153</v>
      </c>
      <c r="S148" s="145"/>
      <c r="T148" s="184" t="s">
        <v>537</v>
      </c>
      <c r="U148" s="145"/>
      <c r="V148" s="184" t="s">
        <v>537</v>
      </c>
      <c r="W148" s="145"/>
      <c r="X148" s="184" t="s">
        <v>537</v>
      </c>
      <c r="Y148" s="145"/>
      <c r="Z148" s="184" t="s">
        <v>537</v>
      </c>
      <c r="AA148" s="145"/>
      <c r="AB148" s="184" t="s">
        <v>537</v>
      </c>
      <c r="AC148" s="146"/>
      <c r="AD148" s="427" t="s">
        <v>545</v>
      </c>
      <c r="AE148" s="428"/>
      <c r="AF148" s="146"/>
      <c r="AG148" s="184"/>
      <c r="AH148" s="146"/>
      <c r="AI148" s="152" t="str">
        <f>E148</f>
        <v>Burton A</v>
      </c>
    </row>
    <row r="149" spans="1:35" s="65" customFormat="1" ht="6" customHeight="1">
      <c r="A149" s="158"/>
      <c r="B149" s="157"/>
      <c r="D149" s="165"/>
      <c r="E149" s="205"/>
      <c r="F149" s="64"/>
      <c r="G149" s="205"/>
      <c r="H149" s="207"/>
      <c r="I149" s="207"/>
      <c r="J149" s="58"/>
      <c r="K149" s="206"/>
      <c r="L149" s="207"/>
      <c r="M149" s="207"/>
      <c r="O149" s="206"/>
      <c r="P149" s="207"/>
      <c r="Q149" s="207"/>
      <c r="S149" s="145"/>
      <c r="T149" s="167"/>
      <c r="U149" s="145"/>
      <c r="V149" s="167"/>
      <c r="W149" s="145"/>
      <c r="X149" s="167"/>
      <c r="Y149" s="145"/>
      <c r="Z149" s="167"/>
      <c r="AA149" s="145"/>
      <c r="AB149" s="167"/>
      <c r="AC149" s="146"/>
      <c r="AD149" s="146"/>
      <c r="AE149" s="146"/>
      <c r="AF149" s="146"/>
      <c r="AG149" s="146"/>
      <c r="AH149" s="146"/>
      <c r="AI149" s="146"/>
    </row>
    <row r="150" spans="1:35" s="65" customFormat="1" ht="25.5" customHeight="1">
      <c r="A150" s="158"/>
      <c r="B150" s="157"/>
      <c r="D150" s="165"/>
      <c r="E150" s="56"/>
      <c r="F150" s="64"/>
      <c r="G150" s="56"/>
      <c r="H150" s="142"/>
      <c r="I150" s="142"/>
      <c r="J150" s="58"/>
      <c r="K150" s="64"/>
      <c r="L150" s="58"/>
      <c r="M150" s="58"/>
      <c r="O150" s="64"/>
      <c r="P150" s="58"/>
      <c r="Q150" s="58"/>
      <c r="S150" s="145"/>
      <c r="T150" s="184" t="s">
        <v>537</v>
      </c>
      <c r="U150" s="145"/>
      <c r="V150" s="184" t="s">
        <v>537</v>
      </c>
      <c r="W150" s="145"/>
      <c r="X150" s="184" t="s">
        <v>537</v>
      </c>
      <c r="Y150" s="145"/>
      <c r="Z150" s="184" t="s">
        <v>537</v>
      </c>
      <c r="AA150" s="145"/>
      <c r="AB150" s="184" t="s">
        <v>537</v>
      </c>
      <c r="AC150" s="146"/>
      <c r="AD150" s="146"/>
      <c r="AE150" s="146"/>
      <c r="AF150" s="146"/>
      <c r="AG150" s="146"/>
      <c r="AH150" s="146"/>
      <c r="AI150" s="146"/>
    </row>
    <row r="151" spans="1:17" s="65" customFormat="1" ht="25.5" customHeight="1">
      <c r="A151" s="158"/>
      <c r="B151" s="157"/>
      <c r="D151" s="165"/>
      <c r="E151" s="208"/>
      <c r="F151" s="64"/>
      <c r="G151" s="208"/>
      <c r="H151" s="209"/>
      <c r="I151" s="209"/>
      <c r="J151" s="58"/>
      <c r="K151" s="170"/>
      <c r="L151" s="171"/>
      <c r="M151" s="171"/>
      <c r="O151" s="170"/>
      <c r="P151" s="171"/>
      <c r="Q151" s="171"/>
    </row>
    <row r="152" spans="1:35" ht="25.5" customHeight="1">
      <c r="A152" s="158"/>
      <c r="B152" s="157"/>
      <c r="D152" s="164">
        <v>6</v>
      </c>
      <c r="E152" s="210" t="s">
        <v>8</v>
      </c>
      <c r="G152" s="67" t="s">
        <v>420</v>
      </c>
      <c r="H152" s="202">
        <v>15</v>
      </c>
      <c r="I152" s="202" t="s">
        <v>153</v>
      </c>
      <c r="K152" s="63" t="s">
        <v>421</v>
      </c>
      <c r="L152" s="59">
        <v>14</v>
      </c>
      <c r="M152" s="59">
        <v>5</v>
      </c>
      <c r="O152" s="63" t="s">
        <v>422</v>
      </c>
      <c r="P152" s="59">
        <v>14</v>
      </c>
      <c r="Q152" s="59" t="s">
        <v>153</v>
      </c>
      <c r="S152" s="65"/>
      <c r="T152" s="184" t="s">
        <v>537</v>
      </c>
      <c r="U152" s="145"/>
      <c r="V152" s="184" t="s">
        <v>537</v>
      </c>
      <c r="W152" s="145"/>
      <c r="X152" s="184" t="s">
        <v>537</v>
      </c>
      <c r="Y152" s="145"/>
      <c r="Z152" s="184" t="s">
        <v>537</v>
      </c>
      <c r="AA152" s="145"/>
      <c r="AB152" s="184" t="s">
        <v>537</v>
      </c>
      <c r="AC152" s="145"/>
      <c r="AD152" s="427" t="s">
        <v>545</v>
      </c>
      <c r="AE152" s="428"/>
      <c r="AF152" s="146"/>
      <c r="AG152" s="184"/>
      <c r="AH152" s="146"/>
      <c r="AI152" s="152" t="str">
        <f>E152</f>
        <v>Tenshi A</v>
      </c>
    </row>
    <row r="153" spans="1:35" s="65" customFormat="1" ht="6" customHeight="1">
      <c r="A153" s="158"/>
      <c r="B153" s="157"/>
      <c r="D153" s="165"/>
      <c r="E153" s="205"/>
      <c r="F153" s="64"/>
      <c r="G153" s="205"/>
      <c r="H153" s="207"/>
      <c r="I153" s="207"/>
      <c r="J153" s="58"/>
      <c r="K153" s="206"/>
      <c r="L153" s="207"/>
      <c r="M153" s="207"/>
      <c r="O153" s="206"/>
      <c r="P153" s="207"/>
      <c r="Q153" s="207"/>
      <c r="T153" s="167"/>
      <c r="U153" s="145"/>
      <c r="V153" s="167"/>
      <c r="W153" s="145"/>
      <c r="X153" s="167"/>
      <c r="Y153" s="145"/>
      <c r="Z153" s="167"/>
      <c r="AA153" s="145"/>
      <c r="AB153" s="167"/>
      <c r="AC153" s="145"/>
      <c r="AD153" s="146"/>
      <c r="AE153" s="146"/>
      <c r="AF153" s="146"/>
      <c r="AG153" s="146"/>
      <c r="AH153" s="146"/>
      <c r="AI153" s="146"/>
    </row>
    <row r="154" spans="1:35" s="65" customFormat="1" ht="25.5" customHeight="1">
      <c r="A154" s="158"/>
      <c r="B154" s="157"/>
      <c r="D154" s="165"/>
      <c r="E154" s="56"/>
      <c r="F154" s="64"/>
      <c r="G154" s="56"/>
      <c r="H154" s="142"/>
      <c r="I154" s="142"/>
      <c r="J154" s="58"/>
      <c r="K154" s="64"/>
      <c r="L154" s="58"/>
      <c r="M154" s="58"/>
      <c r="O154" s="64"/>
      <c r="P154" s="58"/>
      <c r="Q154" s="58"/>
      <c r="T154" s="184" t="s">
        <v>537</v>
      </c>
      <c r="U154" s="145"/>
      <c r="V154" s="184" t="s">
        <v>537</v>
      </c>
      <c r="W154" s="145"/>
      <c r="X154" s="184" t="s">
        <v>537</v>
      </c>
      <c r="Y154" s="145"/>
      <c r="Z154" s="184" t="s">
        <v>537</v>
      </c>
      <c r="AA154" s="145"/>
      <c r="AB154" s="184" t="s">
        <v>537</v>
      </c>
      <c r="AC154" s="183"/>
      <c r="AD154" s="191"/>
      <c r="AE154" s="190"/>
      <c r="AF154" s="146"/>
      <c r="AG154" s="146"/>
      <c r="AH154" s="146"/>
      <c r="AI154" s="146"/>
    </row>
    <row r="155" spans="1:35" s="65" customFormat="1" ht="25.5" customHeight="1">
      <c r="A155" s="158"/>
      <c r="B155" s="157"/>
      <c r="D155" s="165"/>
      <c r="E155" s="208"/>
      <c r="F155" s="64"/>
      <c r="G155" s="208"/>
      <c r="H155" s="209"/>
      <c r="I155" s="209"/>
      <c r="J155" s="58"/>
      <c r="K155" s="170"/>
      <c r="L155" s="171"/>
      <c r="M155" s="171"/>
      <c r="O155" s="170"/>
      <c r="P155" s="171"/>
      <c r="Q155" s="171"/>
      <c r="T155" s="1"/>
      <c r="U155" s="1"/>
      <c r="V155" s="1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</row>
    <row r="156" spans="1:35" ht="25.5" customHeight="1">
      <c r="A156" s="158"/>
      <c r="B156" s="157"/>
      <c r="D156" s="164">
        <v>7</v>
      </c>
      <c r="E156" s="210" t="s">
        <v>260</v>
      </c>
      <c r="F156" s="1"/>
      <c r="G156" s="67" t="s">
        <v>384</v>
      </c>
      <c r="H156" s="202">
        <v>15</v>
      </c>
      <c r="I156" s="202" t="s">
        <v>153</v>
      </c>
      <c r="K156" s="67" t="s">
        <v>488</v>
      </c>
      <c r="L156" s="59">
        <v>13</v>
      </c>
      <c r="M156" s="59" t="s">
        <v>153</v>
      </c>
      <c r="O156" s="67" t="s">
        <v>383</v>
      </c>
      <c r="P156" s="59">
        <v>14</v>
      </c>
      <c r="Q156" s="59" t="s">
        <v>153</v>
      </c>
      <c r="S156" s="65"/>
      <c r="T156" s="184" t="s">
        <v>537</v>
      </c>
      <c r="U156" s="145"/>
      <c r="V156" s="184" t="s">
        <v>537</v>
      </c>
      <c r="W156" s="145"/>
      <c r="X156" s="184" t="s">
        <v>537</v>
      </c>
      <c r="Y156" s="145"/>
      <c r="Z156" s="184" t="s">
        <v>537</v>
      </c>
      <c r="AA156" s="145"/>
      <c r="AB156" s="184" t="s">
        <v>537</v>
      </c>
      <c r="AC156" s="146"/>
      <c r="AD156" s="427" t="s">
        <v>545</v>
      </c>
      <c r="AE156" s="428"/>
      <c r="AF156" s="146"/>
      <c r="AG156" s="184"/>
      <c r="AH156" s="146"/>
      <c r="AI156" s="152" t="str">
        <f>E156</f>
        <v>Asagi</v>
      </c>
    </row>
    <row r="157" spans="1:35" s="65" customFormat="1" ht="6" customHeight="1">
      <c r="A157" s="158"/>
      <c r="B157" s="157"/>
      <c r="D157" s="165"/>
      <c r="E157" s="205"/>
      <c r="G157" s="205"/>
      <c r="H157" s="207"/>
      <c r="I157" s="207"/>
      <c r="J157" s="58"/>
      <c r="K157" s="205"/>
      <c r="L157" s="207"/>
      <c r="M157" s="207"/>
      <c r="O157" s="205"/>
      <c r="P157" s="207"/>
      <c r="Q157" s="207"/>
      <c r="S157" s="145"/>
      <c r="T157" s="167"/>
      <c r="U157" s="145"/>
      <c r="V157" s="167"/>
      <c r="W157" s="145"/>
      <c r="X157" s="167"/>
      <c r="Y157" s="145"/>
      <c r="Z157" s="167"/>
      <c r="AA157" s="145"/>
      <c r="AB157" s="167"/>
      <c r="AC157" s="146"/>
      <c r="AD157" s="146"/>
      <c r="AE157" s="146"/>
      <c r="AF157" s="146"/>
      <c r="AG157" s="146"/>
      <c r="AH157" s="146"/>
      <c r="AI157" s="146"/>
    </row>
    <row r="158" spans="1:35" s="65" customFormat="1" ht="25.5" customHeight="1">
      <c r="A158" s="158"/>
      <c r="B158" s="157"/>
      <c r="D158" s="165"/>
      <c r="E158" s="56"/>
      <c r="G158" s="56"/>
      <c r="H158" s="142"/>
      <c r="I158" s="142"/>
      <c r="J158" s="58"/>
      <c r="K158" s="56"/>
      <c r="L158" s="58"/>
      <c r="M158" s="58"/>
      <c r="O158" s="56"/>
      <c r="P158" s="58"/>
      <c r="Q158" s="58"/>
      <c r="S158" s="145"/>
      <c r="T158" s="184" t="s">
        <v>537</v>
      </c>
      <c r="U158" s="145"/>
      <c r="V158" s="184" t="s">
        <v>537</v>
      </c>
      <c r="W158" s="145"/>
      <c r="X158" s="184" t="s">
        <v>537</v>
      </c>
      <c r="Y158" s="145"/>
      <c r="Z158" s="184" t="s">
        <v>537</v>
      </c>
      <c r="AA158" s="145"/>
      <c r="AB158" s="184" t="s">
        <v>537</v>
      </c>
      <c r="AC158" s="146"/>
      <c r="AD158" s="146"/>
      <c r="AE158" s="146"/>
      <c r="AF158" s="146"/>
      <c r="AG158" s="146"/>
      <c r="AH158" s="146"/>
      <c r="AI158" s="146"/>
    </row>
    <row r="159" spans="1:35" s="65" customFormat="1" ht="25.5" customHeight="1">
      <c r="A159" s="158"/>
      <c r="B159" s="157"/>
      <c r="D159" s="165"/>
      <c r="E159" s="208"/>
      <c r="G159" s="208"/>
      <c r="H159" s="209"/>
      <c r="I159" s="209"/>
      <c r="J159" s="58"/>
      <c r="K159" s="208"/>
      <c r="L159" s="171"/>
      <c r="M159" s="171"/>
      <c r="O159" s="208"/>
      <c r="P159" s="171"/>
      <c r="Q159" s="171"/>
      <c r="S159" s="1"/>
      <c r="T159" s="1"/>
      <c r="U159" s="1"/>
      <c r="V159" s="1"/>
      <c r="W159" s="1"/>
      <c r="X159" s="1"/>
      <c r="Y159" s="1"/>
      <c r="Z159" s="1"/>
      <c r="AA159" s="14"/>
      <c r="AB159" s="14"/>
      <c r="AC159" s="14"/>
      <c r="AD159" s="14"/>
      <c r="AE159" s="14"/>
      <c r="AF159" s="14"/>
      <c r="AG159" s="14"/>
      <c r="AH159" s="14"/>
      <c r="AI159" s="14"/>
    </row>
    <row r="160" spans="1:35" ht="25.5" customHeight="1">
      <c r="A160" s="158"/>
      <c r="B160" s="157"/>
      <c r="D160" s="164">
        <v>8</v>
      </c>
      <c r="E160" s="210" t="s">
        <v>5</v>
      </c>
      <c r="G160" s="63" t="s">
        <v>163</v>
      </c>
      <c r="H160" s="202">
        <v>17</v>
      </c>
      <c r="I160" s="202" t="s">
        <v>153</v>
      </c>
      <c r="K160" s="63" t="s">
        <v>160</v>
      </c>
      <c r="L160" s="59">
        <v>16</v>
      </c>
      <c r="M160" s="59">
        <v>1</v>
      </c>
      <c r="O160" s="63" t="s">
        <v>157</v>
      </c>
      <c r="P160" s="59">
        <v>16</v>
      </c>
      <c r="Q160" s="59">
        <v>2</v>
      </c>
      <c r="S160" s="145"/>
      <c r="T160" s="184" t="s">
        <v>537</v>
      </c>
      <c r="U160" s="145"/>
      <c r="V160" s="184" t="s">
        <v>537</v>
      </c>
      <c r="W160" s="145"/>
      <c r="X160" s="184" t="s">
        <v>537</v>
      </c>
      <c r="Y160" s="145"/>
      <c r="Z160" s="184" t="s">
        <v>537</v>
      </c>
      <c r="AA160" s="145"/>
      <c r="AB160" s="184" t="s">
        <v>537</v>
      </c>
      <c r="AC160" s="146"/>
      <c r="AD160" s="427" t="s">
        <v>545</v>
      </c>
      <c r="AE160" s="428"/>
      <c r="AF160" s="146"/>
      <c r="AG160" s="184"/>
      <c r="AH160" s="146"/>
      <c r="AI160" s="152" t="str">
        <f>E160</f>
        <v>Burton B</v>
      </c>
    </row>
    <row r="161" spans="1:35" s="65" customFormat="1" ht="6" customHeight="1">
      <c r="A161" s="158"/>
      <c r="B161" s="157"/>
      <c r="D161" s="165"/>
      <c r="E161" s="205"/>
      <c r="F161" s="64"/>
      <c r="G161" s="206"/>
      <c r="H161" s="207"/>
      <c r="I161" s="207"/>
      <c r="J161" s="58"/>
      <c r="K161" s="206"/>
      <c r="L161" s="207"/>
      <c r="M161" s="207"/>
      <c r="O161" s="206"/>
      <c r="P161" s="207"/>
      <c r="Q161" s="207"/>
      <c r="S161" s="145"/>
      <c r="T161" s="167"/>
      <c r="U161" s="145"/>
      <c r="V161" s="167"/>
      <c r="W161" s="145"/>
      <c r="X161" s="167"/>
      <c r="Y161" s="145"/>
      <c r="Z161" s="167"/>
      <c r="AA161" s="145"/>
      <c r="AB161" s="167"/>
      <c r="AC161" s="146"/>
      <c r="AD161" s="146"/>
      <c r="AE161" s="146"/>
      <c r="AF161" s="146"/>
      <c r="AG161" s="146"/>
      <c r="AH161" s="146"/>
      <c r="AI161" s="146"/>
    </row>
    <row r="162" spans="1:35" s="65" customFormat="1" ht="25.5" customHeight="1">
      <c r="A162" s="158"/>
      <c r="B162" s="157"/>
      <c r="D162" s="165"/>
      <c r="E162" s="56"/>
      <c r="F162" s="64"/>
      <c r="G162" s="64"/>
      <c r="H162" s="142"/>
      <c r="I162" s="142"/>
      <c r="J162" s="58"/>
      <c r="K162" s="64"/>
      <c r="L162" s="58"/>
      <c r="M162" s="58"/>
      <c r="O162" s="64"/>
      <c r="P162" s="58"/>
      <c r="Q162" s="58"/>
      <c r="S162" s="145"/>
      <c r="T162" s="184" t="s">
        <v>537</v>
      </c>
      <c r="U162" s="145"/>
      <c r="V162" s="184" t="s">
        <v>537</v>
      </c>
      <c r="W162" s="145"/>
      <c r="X162" s="184" t="s">
        <v>537</v>
      </c>
      <c r="Y162" s="145"/>
      <c r="Z162" s="184" t="s">
        <v>537</v>
      </c>
      <c r="AA162" s="145"/>
      <c r="AB162" s="184" t="s">
        <v>537</v>
      </c>
      <c r="AC162" s="146"/>
      <c r="AD162" s="146"/>
      <c r="AE162" s="146"/>
      <c r="AF162" s="146"/>
      <c r="AG162" s="146"/>
      <c r="AH162" s="146"/>
      <c r="AI162" s="146"/>
    </row>
    <row r="163" spans="1:35" s="65" customFormat="1" ht="25.5" customHeight="1">
      <c r="A163" s="158"/>
      <c r="B163" s="157"/>
      <c r="D163" s="165"/>
      <c r="E163" s="208"/>
      <c r="F163" s="64"/>
      <c r="G163" s="170"/>
      <c r="H163" s="209"/>
      <c r="I163" s="209"/>
      <c r="J163" s="58"/>
      <c r="K163" s="170"/>
      <c r="L163" s="171"/>
      <c r="M163" s="171"/>
      <c r="O163" s="170"/>
      <c r="P163" s="171"/>
      <c r="Q163" s="171"/>
      <c r="S163" s="1"/>
      <c r="T163" s="1"/>
      <c r="U163" s="1"/>
      <c r="V163" s="1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</row>
    <row r="164" spans="1:35" ht="25.5" customHeight="1">
      <c r="A164" s="158"/>
      <c r="B164" s="157"/>
      <c r="D164" s="164">
        <v>9</v>
      </c>
      <c r="E164" s="210" t="s">
        <v>1</v>
      </c>
      <c r="G164" s="67" t="s">
        <v>203</v>
      </c>
      <c r="H164" s="202">
        <v>15</v>
      </c>
      <c r="I164" s="202" t="s">
        <v>202</v>
      </c>
      <c r="K164" s="63" t="s">
        <v>207</v>
      </c>
      <c r="L164" s="59">
        <v>13</v>
      </c>
      <c r="M164" s="59" t="s">
        <v>153</v>
      </c>
      <c r="O164" s="63" t="s">
        <v>212</v>
      </c>
      <c r="P164" s="59">
        <v>11</v>
      </c>
      <c r="Q164" s="59" t="s">
        <v>153</v>
      </c>
      <c r="S164" s="145"/>
      <c r="T164" s="184" t="s">
        <v>537</v>
      </c>
      <c r="U164" s="145"/>
      <c r="V164" s="184" t="s">
        <v>537</v>
      </c>
      <c r="W164" s="145"/>
      <c r="X164" s="184" t="s">
        <v>537</v>
      </c>
      <c r="Y164" s="145"/>
      <c r="Z164" s="184" t="s">
        <v>537</v>
      </c>
      <c r="AA164" s="145"/>
      <c r="AB164" s="184" t="s">
        <v>537</v>
      </c>
      <c r="AC164" s="146"/>
      <c r="AD164" s="427" t="s">
        <v>545</v>
      </c>
      <c r="AE164" s="428"/>
      <c r="AF164" s="146"/>
      <c r="AG164" s="184"/>
      <c r="AH164" s="146"/>
      <c r="AI164" s="152" t="str">
        <f>E164</f>
        <v>Muscliffe A</v>
      </c>
    </row>
    <row r="165" spans="1:35" s="65" customFormat="1" ht="6" customHeight="1">
      <c r="A165" s="158"/>
      <c r="B165" s="157"/>
      <c r="D165" s="165"/>
      <c r="E165" s="205"/>
      <c r="F165" s="64"/>
      <c r="G165" s="205"/>
      <c r="H165" s="207"/>
      <c r="I165" s="207"/>
      <c r="J165" s="58"/>
      <c r="K165" s="206"/>
      <c r="L165" s="207"/>
      <c r="M165" s="207"/>
      <c r="O165" s="206"/>
      <c r="P165" s="207"/>
      <c r="Q165" s="207"/>
      <c r="S165" s="145"/>
      <c r="T165" s="167"/>
      <c r="U165" s="145"/>
      <c r="V165" s="167"/>
      <c r="W165" s="145"/>
      <c r="X165" s="167"/>
      <c r="Y165" s="145"/>
      <c r="Z165" s="167"/>
      <c r="AA165" s="145"/>
      <c r="AB165" s="167"/>
      <c r="AC165" s="146"/>
      <c r="AD165" s="146"/>
      <c r="AE165" s="146"/>
      <c r="AF165" s="146"/>
      <c r="AG165" s="146"/>
      <c r="AH165" s="146"/>
      <c r="AI165" s="146"/>
    </row>
    <row r="166" spans="1:35" s="65" customFormat="1" ht="25.5" customHeight="1">
      <c r="A166" s="158"/>
      <c r="B166" s="157"/>
      <c r="D166" s="165"/>
      <c r="E166" s="56"/>
      <c r="F166" s="64"/>
      <c r="G166" s="56"/>
      <c r="H166" s="142"/>
      <c r="I166" s="142"/>
      <c r="J166" s="58"/>
      <c r="K166" s="64"/>
      <c r="L166" s="58"/>
      <c r="M166" s="58"/>
      <c r="O166" s="64"/>
      <c r="P166" s="58"/>
      <c r="Q166" s="58"/>
      <c r="S166" s="145"/>
      <c r="T166" s="184" t="s">
        <v>537</v>
      </c>
      <c r="U166" s="145"/>
      <c r="V166" s="184" t="s">
        <v>537</v>
      </c>
      <c r="W166" s="145"/>
      <c r="X166" s="184" t="s">
        <v>537</v>
      </c>
      <c r="Y166" s="145"/>
      <c r="Z166" s="184" t="s">
        <v>537</v>
      </c>
      <c r="AA166" s="145"/>
      <c r="AB166" s="184" t="s">
        <v>537</v>
      </c>
      <c r="AC166" s="146"/>
      <c r="AD166" s="146"/>
      <c r="AE166" s="146"/>
      <c r="AF166" s="146"/>
      <c r="AG166" s="146"/>
      <c r="AH166" s="146"/>
      <c r="AI166" s="146"/>
    </row>
    <row r="167" spans="1:35" s="65" customFormat="1" ht="25.5" customHeight="1">
      <c r="A167" s="161"/>
      <c r="B167" s="155"/>
      <c r="D167" s="165"/>
      <c r="E167" s="208"/>
      <c r="F167" s="64"/>
      <c r="G167" s="208"/>
      <c r="H167" s="209"/>
      <c r="I167" s="209"/>
      <c r="J167" s="58"/>
      <c r="K167" s="170"/>
      <c r="L167" s="171"/>
      <c r="M167" s="171"/>
      <c r="O167" s="170"/>
      <c r="P167" s="171"/>
      <c r="Q167" s="171"/>
      <c r="S167" s="1"/>
      <c r="T167" s="1"/>
      <c r="U167" s="1"/>
      <c r="V167" s="1"/>
      <c r="W167" s="1"/>
      <c r="X167" s="1"/>
      <c r="Y167" s="1"/>
      <c r="Z167" s="1"/>
      <c r="AA167" s="14"/>
      <c r="AB167" s="14"/>
      <c r="AC167" s="14"/>
      <c r="AD167" s="14"/>
      <c r="AE167" s="14"/>
      <c r="AF167" s="14"/>
      <c r="AG167" s="14"/>
      <c r="AH167" s="14"/>
      <c r="AI167" s="14"/>
    </row>
    <row r="168" spans="1:35" ht="25.5" customHeight="1">
      <c r="A168" s="193" t="s">
        <v>552</v>
      </c>
      <c r="B168" s="162"/>
      <c r="D168" s="164">
        <v>10</v>
      </c>
      <c r="E168" s="210" t="s">
        <v>358</v>
      </c>
      <c r="F168" s="1"/>
      <c r="G168" s="67" t="s">
        <v>359</v>
      </c>
      <c r="H168" s="202">
        <v>17</v>
      </c>
      <c r="I168" s="202" t="s">
        <v>202</v>
      </c>
      <c r="K168" s="63" t="s">
        <v>360</v>
      </c>
      <c r="L168" s="59">
        <v>16</v>
      </c>
      <c r="M168" s="59" t="s">
        <v>153</v>
      </c>
      <c r="O168" s="63" t="s">
        <v>361</v>
      </c>
      <c r="P168" s="59">
        <v>14</v>
      </c>
      <c r="Q168" s="59" t="s">
        <v>153</v>
      </c>
      <c r="S168" s="145"/>
      <c r="T168" s="184" t="s">
        <v>537</v>
      </c>
      <c r="U168" s="145"/>
      <c r="V168" s="184" t="s">
        <v>537</v>
      </c>
      <c r="W168" s="145"/>
      <c r="X168" s="184" t="s">
        <v>537</v>
      </c>
      <c r="Y168" s="145"/>
      <c r="Z168" s="184" t="s">
        <v>537</v>
      </c>
      <c r="AA168" s="145"/>
      <c r="AB168" s="184" t="s">
        <v>537</v>
      </c>
      <c r="AC168" s="146"/>
      <c r="AD168" s="427" t="s">
        <v>545</v>
      </c>
      <c r="AE168" s="428"/>
      <c r="AF168" s="146"/>
      <c r="AG168" s="184"/>
      <c r="AH168" s="146"/>
      <c r="AI168" s="152" t="str">
        <f>E168</f>
        <v>Ormskirk A</v>
      </c>
    </row>
    <row r="169" spans="4:35" ht="6" customHeight="1">
      <c r="D169" s="164"/>
      <c r="F169" s="1"/>
      <c r="H169" s="143"/>
      <c r="I169" s="143"/>
      <c r="S169" s="145"/>
      <c r="T169" s="167"/>
      <c r="U169" s="145"/>
      <c r="V169" s="167"/>
      <c r="W169" s="145"/>
      <c r="X169" s="167"/>
      <c r="Y169" s="145"/>
      <c r="Z169" s="167"/>
      <c r="AA169" s="145"/>
      <c r="AB169" s="167"/>
      <c r="AC169" s="146"/>
      <c r="AD169" s="146"/>
      <c r="AE169" s="146"/>
      <c r="AF169" s="146"/>
      <c r="AG169" s="146"/>
      <c r="AH169" s="146"/>
      <c r="AI169" s="146"/>
    </row>
    <row r="170" spans="4:35" ht="25.5" customHeight="1">
      <c r="D170" s="164"/>
      <c r="H170" s="143"/>
      <c r="I170" s="143"/>
      <c r="S170" s="145"/>
      <c r="T170" s="184" t="s">
        <v>537</v>
      </c>
      <c r="U170" s="145"/>
      <c r="V170" s="184" t="s">
        <v>537</v>
      </c>
      <c r="W170" s="145"/>
      <c r="X170" s="184" t="s">
        <v>537</v>
      </c>
      <c r="Y170" s="145"/>
      <c r="Z170" s="184" t="s">
        <v>537</v>
      </c>
      <c r="AA170" s="145"/>
      <c r="AB170" s="184" t="s">
        <v>537</v>
      </c>
      <c r="AC170" s="146"/>
      <c r="AD170" s="146"/>
      <c r="AE170" s="146"/>
      <c r="AF170" s="146"/>
      <c r="AG170" s="146"/>
      <c r="AH170" s="146"/>
      <c r="AI170" s="146"/>
    </row>
    <row r="171" spans="2:4" ht="18" customHeight="1">
      <c r="B171" s="129" t="s">
        <v>510</v>
      </c>
      <c r="D171" s="164">
        <f>COUNT(D8:D96,D107:D168)</f>
        <v>35</v>
      </c>
    </row>
    <row r="172" ht="18" customHeight="1">
      <c r="D172" s="164"/>
    </row>
    <row r="173" ht="18" customHeight="1">
      <c r="D173" s="164"/>
    </row>
    <row r="174" ht="18" customHeight="1">
      <c r="D174" s="164"/>
    </row>
    <row r="175" ht="18" customHeight="1">
      <c r="D175" s="164"/>
    </row>
    <row r="176" ht="18" customHeight="1">
      <c r="D176" s="164"/>
    </row>
    <row r="177" ht="18" customHeight="1">
      <c r="D177" s="164"/>
    </row>
    <row r="178" ht="18" customHeight="1">
      <c r="D178" s="164"/>
    </row>
    <row r="179" ht="18" customHeight="1">
      <c r="D179" s="164"/>
    </row>
    <row r="180" ht="18" customHeight="1">
      <c r="D180" s="164"/>
    </row>
    <row r="181" ht="18" customHeight="1">
      <c r="D181" s="164"/>
    </row>
    <row r="182" ht="18" customHeight="1">
      <c r="D182" s="164"/>
    </row>
    <row r="183" ht="18" customHeight="1">
      <c r="D183" s="164"/>
    </row>
    <row r="184" ht="18" customHeight="1">
      <c r="D184" s="164"/>
    </row>
    <row r="185" ht="18" customHeight="1">
      <c r="D185" s="164"/>
    </row>
    <row r="186" ht="18" customHeight="1">
      <c r="D186" s="164"/>
    </row>
    <row r="187" ht="18" customHeight="1">
      <c r="D187" s="164"/>
    </row>
    <row r="188" ht="18" customHeight="1">
      <c r="D188" s="164"/>
    </row>
    <row r="189" ht="18" customHeight="1">
      <c r="D189" s="164"/>
    </row>
    <row r="190" ht="18" customHeight="1">
      <c r="D190" s="164"/>
    </row>
    <row r="191" ht="18" customHeight="1">
      <c r="D191" s="164"/>
    </row>
    <row r="192" ht="18" customHeight="1">
      <c r="D192" s="164"/>
    </row>
    <row r="193" ht="18" customHeight="1">
      <c r="D193" s="164"/>
    </row>
    <row r="194" ht="18" customHeight="1">
      <c r="D194" s="164"/>
    </row>
    <row r="195" ht="18" customHeight="1">
      <c r="D195" s="164"/>
    </row>
    <row r="196" ht="18" customHeight="1">
      <c r="D196" s="164"/>
    </row>
    <row r="197" ht="18" customHeight="1">
      <c r="D197" s="164"/>
    </row>
    <row r="198" ht="18" customHeight="1">
      <c r="D198" s="164"/>
    </row>
    <row r="199" ht="18" customHeight="1">
      <c r="D199" s="164"/>
    </row>
    <row r="200" ht="18" customHeight="1">
      <c r="D200" s="164"/>
    </row>
    <row r="201" ht="18" customHeight="1">
      <c r="D201" s="164"/>
    </row>
    <row r="202" ht="18" customHeight="1">
      <c r="D202" s="164"/>
    </row>
    <row r="203" ht="18" customHeight="1">
      <c r="D203" s="164"/>
    </row>
    <row r="204" ht="18" customHeight="1">
      <c r="D204" s="164"/>
    </row>
    <row r="205" ht="18" customHeight="1">
      <c r="D205" s="164"/>
    </row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</sheetData>
  <sheetProtection/>
  <mergeCells count="51">
    <mergeCell ref="G1:K1"/>
    <mergeCell ref="AD12:AE12"/>
    <mergeCell ref="AD16:AE16"/>
    <mergeCell ref="AD20:AE20"/>
    <mergeCell ref="T3:AB3"/>
    <mergeCell ref="T2:AB2"/>
    <mergeCell ref="AD8:AE8"/>
    <mergeCell ref="AD3:AE3"/>
    <mergeCell ref="T37:AB37"/>
    <mergeCell ref="T38:AB38"/>
    <mergeCell ref="AD38:AE38"/>
    <mergeCell ref="AD24:AE24"/>
    <mergeCell ref="AD28:AE28"/>
    <mergeCell ref="AD32:AE32"/>
    <mergeCell ref="AD50:AE50"/>
    <mergeCell ref="AD54:AE54"/>
    <mergeCell ref="AD58:AE58"/>
    <mergeCell ref="AD42:AE42"/>
    <mergeCell ref="AD46:AE46"/>
    <mergeCell ref="AD62:AE62"/>
    <mergeCell ref="AD66:AE66"/>
    <mergeCell ref="AD70:AE70"/>
    <mergeCell ref="T75:AB75"/>
    <mergeCell ref="T76:AB76"/>
    <mergeCell ref="AD76:AE76"/>
    <mergeCell ref="T102:AB102"/>
    <mergeCell ref="T103:AB103"/>
    <mergeCell ref="AD103:AE103"/>
    <mergeCell ref="AD80:AE80"/>
    <mergeCell ref="AD84:AE84"/>
    <mergeCell ref="AD88:AE88"/>
    <mergeCell ref="AD92:AE92"/>
    <mergeCell ref="AD96:AE96"/>
    <mergeCell ref="T128:AB128"/>
    <mergeCell ref="T129:AB129"/>
    <mergeCell ref="AD129:AE129"/>
    <mergeCell ref="AD107:AE107"/>
    <mergeCell ref="AD111:AE111"/>
    <mergeCell ref="AD115:AE115"/>
    <mergeCell ref="AD119:AE119"/>
    <mergeCell ref="AD123:AE123"/>
    <mergeCell ref="AD156:AE156"/>
    <mergeCell ref="AD160:AE160"/>
    <mergeCell ref="AD164:AE164"/>
    <mergeCell ref="AD168:AE168"/>
    <mergeCell ref="AD148:AE148"/>
    <mergeCell ref="AD152:AE152"/>
    <mergeCell ref="AD132:AE132"/>
    <mergeCell ref="AD136:AE136"/>
    <mergeCell ref="AD140:AE140"/>
    <mergeCell ref="AD144:AE144"/>
  </mergeCells>
  <printOptions/>
  <pageMargins left="0" right="0" top="0.24" bottom="0" header="0.18" footer="0.24"/>
  <pageSetup fitToHeight="1" fitToWidth="1" horizontalDpi="300" verticalDpi="300" orientation="landscape" paperSize="9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zoomScale="90" zoomScaleNormal="90" workbookViewId="0" topLeftCell="A1">
      <selection activeCell="C6" sqref="C6"/>
    </sheetView>
  </sheetViews>
  <sheetFormatPr defaultColWidth="9.140625" defaultRowHeight="12.75"/>
  <cols>
    <col min="1" max="1" width="11.57421875" style="246" customWidth="1"/>
    <col min="2" max="2" width="1.8515625" style="246" customWidth="1"/>
    <col min="3" max="3" width="12.421875" style="252" customWidth="1"/>
    <col min="4" max="4" width="18.00390625" style="252" customWidth="1"/>
    <col min="5" max="5" width="14.140625" style="252" customWidth="1"/>
    <col min="6" max="6" width="9.140625" style="253" customWidth="1"/>
    <col min="7" max="8" width="6.7109375" style="246" customWidth="1"/>
    <col min="9" max="9" width="19.7109375" style="246" customWidth="1"/>
    <col min="10" max="12" width="9.140625" style="246" customWidth="1"/>
    <col min="13" max="14" width="6.7109375" style="246" customWidth="1"/>
    <col min="15" max="15" width="19.7109375" style="246" customWidth="1"/>
    <col min="16" max="18" width="9.140625" style="246" customWidth="1"/>
    <col min="19" max="20" width="6.7109375" style="246" customWidth="1"/>
    <col min="21" max="21" width="19.7109375" style="246" customWidth="1"/>
    <col min="22" max="16384" width="9.140625" style="246" customWidth="1"/>
  </cols>
  <sheetData>
    <row r="1" spans="2:12" ht="24.75" customHeight="1">
      <c r="B1" s="507" t="s">
        <v>665</v>
      </c>
      <c r="C1" s="507"/>
      <c r="D1" s="507"/>
      <c r="E1" s="507"/>
      <c r="F1" s="507"/>
      <c r="G1" s="507"/>
      <c r="H1" s="507"/>
      <c r="I1" s="507"/>
      <c r="J1" s="389"/>
      <c r="K1" s="389"/>
      <c r="L1" s="389"/>
    </row>
    <row r="2" spans="1:24" ht="9.75" customHeight="1">
      <c r="A2" s="254"/>
      <c r="B2" s="254"/>
      <c r="C2" s="318"/>
      <c r="D2" s="318"/>
      <c r="E2" s="318"/>
      <c r="F2" s="254"/>
      <c r="I2" s="389"/>
      <c r="J2" s="389"/>
      <c r="K2" s="389"/>
      <c r="L2" s="389"/>
      <c r="U2" s="455" t="s">
        <v>552</v>
      </c>
      <c r="V2" s="458"/>
      <c r="W2" s="459"/>
      <c r="X2" s="460"/>
    </row>
    <row r="3" spans="1:24" ht="12.75" customHeight="1">
      <c r="A3" s="254"/>
      <c r="B3" s="254"/>
      <c r="C3" s="255" t="s">
        <v>108</v>
      </c>
      <c r="D3" s="256" t="s">
        <v>110</v>
      </c>
      <c r="E3" s="468" t="s">
        <v>111</v>
      </c>
      <c r="F3" s="441" t="s">
        <v>528</v>
      </c>
      <c r="I3" s="534" t="s">
        <v>680</v>
      </c>
      <c r="J3" s="535"/>
      <c r="K3" s="535"/>
      <c r="L3" s="536"/>
      <c r="U3" s="456"/>
      <c r="V3" s="461"/>
      <c r="W3" s="462"/>
      <c r="X3" s="463"/>
    </row>
    <row r="4" spans="1:24" ht="12.75" customHeight="1">
      <c r="A4" s="254"/>
      <c r="B4" s="254"/>
      <c r="C4" s="258" t="s">
        <v>109</v>
      </c>
      <c r="D4" s="259" t="s">
        <v>109</v>
      </c>
      <c r="E4" s="469"/>
      <c r="F4" s="442"/>
      <c r="I4" s="537"/>
      <c r="J4" s="538"/>
      <c r="K4" s="538"/>
      <c r="L4" s="539"/>
      <c r="U4" s="456"/>
      <c r="V4" s="461"/>
      <c r="W4" s="462"/>
      <c r="X4" s="463"/>
    </row>
    <row r="5" spans="1:24" ht="8.25" customHeight="1">
      <c r="A5" s="251"/>
      <c r="B5" s="251"/>
      <c r="I5" s="389"/>
      <c r="J5" s="389"/>
      <c r="K5" s="389"/>
      <c r="L5" s="389"/>
      <c r="U5" s="456"/>
      <c r="V5" s="461"/>
      <c r="W5" s="462"/>
      <c r="X5" s="463"/>
    </row>
    <row r="6" spans="1:24" ht="18" customHeight="1">
      <c r="A6" s="251">
        <v>1</v>
      </c>
      <c r="B6" s="251"/>
      <c r="C6" s="406"/>
      <c r="D6" s="407"/>
      <c r="E6" s="306"/>
      <c r="F6" s="307"/>
      <c r="G6" s="312" t="s">
        <v>526</v>
      </c>
      <c r="I6" s="246" t="s">
        <v>667</v>
      </c>
      <c r="U6" s="457"/>
      <c r="V6" s="464"/>
      <c r="W6" s="465"/>
      <c r="X6" s="466"/>
    </row>
    <row r="7" spans="1:9" ht="18" customHeight="1">
      <c r="A7" s="251">
        <v>2</v>
      </c>
      <c r="B7" s="251"/>
      <c r="C7" s="408"/>
      <c r="D7" s="409"/>
      <c r="E7" s="308"/>
      <c r="F7" s="309"/>
      <c r="I7" s="246" t="s">
        <v>640</v>
      </c>
    </row>
    <row r="8" spans="1:9" ht="18" customHeight="1">
      <c r="A8" s="251">
        <v>3</v>
      </c>
      <c r="B8" s="251"/>
      <c r="C8" s="408"/>
      <c r="D8" s="409"/>
      <c r="E8" s="308"/>
      <c r="F8" s="309"/>
      <c r="I8" s="246" t="s">
        <v>641</v>
      </c>
    </row>
    <row r="9" spans="1:7" ht="18" customHeight="1">
      <c r="A9" s="251">
        <v>4</v>
      </c>
      <c r="B9" s="251"/>
      <c r="C9" s="408"/>
      <c r="D9" s="409"/>
      <c r="E9" s="308"/>
      <c r="F9" s="309"/>
      <c r="G9" s="312" t="s">
        <v>526</v>
      </c>
    </row>
    <row r="10" spans="1:7" ht="18" customHeight="1">
      <c r="A10" s="251">
        <v>5</v>
      </c>
      <c r="B10" s="251"/>
      <c r="C10" s="410"/>
      <c r="D10" s="411"/>
      <c r="E10" s="310"/>
      <c r="F10" s="311"/>
      <c r="G10" s="312" t="s">
        <v>526</v>
      </c>
    </row>
    <row r="11" spans="1:2" ht="22.5" customHeight="1">
      <c r="A11" s="251"/>
      <c r="B11" s="251"/>
    </row>
    <row r="12" spans="1:24" ht="18" customHeight="1">
      <c r="A12" s="251"/>
      <c r="B12" s="251"/>
      <c r="C12" s="422" t="s">
        <v>558</v>
      </c>
      <c r="D12" s="423"/>
      <c r="E12" s="423"/>
      <c r="F12" s="412"/>
      <c r="I12" s="422" t="s">
        <v>531</v>
      </c>
      <c r="J12" s="423"/>
      <c r="K12" s="423"/>
      <c r="L12" s="412"/>
      <c r="O12" s="422" t="s">
        <v>530</v>
      </c>
      <c r="P12" s="423"/>
      <c r="Q12" s="423"/>
      <c r="R12" s="412"/>
      <c r="U12" s="422" t="s">
        <v>601</v>
      </c>
      <c r="V12" s="423"/>
      <c r="W12" s="423"/>
      <c r="X12" s="412"/>
    </row>
    <row r="13" spans="1:17" ht="6" customHeight="1">
      <c r="A13" s="251"/>
      <c r="B13" s="251"/>
      <c r="J13" s="297"/>
      <c r="K13" s="297"/>
      <c r="P13" s="297"/>
      <c r="Q13" s="297"/>
    </row>
    <row r="14" spans="3:24" ht="12.75">
      <c r="C14" s="255" t="s">
        <v>108</v>
      </c>
      <c r="D14" s="256" t="s">
        <v>110</v>
      </c>
      <c r="E14" s="441" t="s">
        <v>111</v>
      </c>
      <c r="F14" s="441" t="s">
        <v>528</v>
      </c>
      <c r="I14" s="413" t="s">
        <v>529</v>
      </c>
      <c r="J14" s="414"/>
      <c r="K14" s="415"/>
      <c r="L14" s="441" t="s">
        <v>528</v>
      </c>
      <c r="O14" s="413" t="s">
        <v>560</v>
      </c>
      <c r="P14" s="414"/>
      <c r="Q14" s="415"/>
      <c r="R14" s="441" t="s">
        <v>528</v>
      </c>
      <c r="U14" s="413" t="s">
        <v>596</v>
      </c>
      <c r="V14" s="414"/>
      <c r="W14" s="415"/>
      <c r="X14" s="441" t="s">
        <v>528</v>
      </c>
    </row>
    <row r="15" spans="3:24" ht="12.75">
      <c r="C15" s="258" t="s">
        <v>109</v>
      </c>
      <c r="D15" s="259" t="s">
        <v>109</v>
      </c>
      <c r="E15" s="442"/>
      <c r="F15" s="442"/>
      <c r="I15" s="416"/>
      <c r="J15" s="439"/>
      <c r="K15" s="440"/>
      <c r="L15" s="442"/>
      <c r="O15" s="416"/>
      <c r="P15" s="439"/>
      <c r="Q15" s="440"/>
      <c r="R15" s="442"/>
      <c r="U15" s="416"/>
      <c r="V15" s="439"/>
      <c r="W15" s="440"/>
      <c r="X15" s="442"/>
    </row>
    <row r="16" spans="3:24" ht="18" customHeight="1">
      <c r="C16" s="246"/>
      <c r="D16" s="246"/>
      <c r="E16" s="246"/>
      <c r="S16" s="266"/>
      <c r="T16" s="266"/>
      <c r="U16" s="266"/>
      <c r="V16" s="266"/>
      <c r="W16" s="266"/>
      <c r="X16" s="266"/>
    </row>
    <row r="17" spans="3:24" ht="18" customHeight="1" thickBot="1">
      <c r="C17" s="246"/>
      <c r="D17" s="246"/>
      <c r="E17" s="246"/>
      <c r="S17" s="266"/>
      <c r="T17" s="266"/>
      <c r="U17" s="266"/>
      <c r="V17" s="266"/>
      <c r="W17" s="266"/>
      <c r="X17" s="266"/>
    </row>
    <row r="18" spans="1:24" ht="24" customHeight="1" thickBot="1">
      <c r="A18" s="454" t="s">
        <v>522</v>
      </c>
      <c r="C18" s="319">
        <f>IF(ISBLANK(C6),"",C6)</f>
      </c>
      <c r="D18" s="320">
        <f>IF(ISBLANK(D6),"",D6)</f>
      </c>
      <c r="E18" s="321">
        <f>IF(ISBLANK(E6),"",E6)</f>
      </c>
      <c r="F18" s="322">
        <f>IF(ISBLANK(F6),"",F6)</f>
      </c>
      <c r="G18" s="271"/>
      <c r="H18" s="272"/>
      <c r="I18" s="514" t="str">
        <f>IF(ISBLANK(C18),"",C18&amp;" "&amp;D18)</f>
        <v> </v>
      </c>
      <c r="J18" s="515"/>
      <c r="K18" s="516"/>
      <c r="L18" s="520">
        <f>IF(ISBLANK(F18),"",F18)</f>
      </c>
      <c r="M18" s="272"/>
      <c r="S18" s="266"/>
      <c r="T18" s="266"/>
      <c r="U18" s="266"/>
      <c r="V18" s="266"/>
      <c r="W18" s="266"/>
      <c r="X18" s="266"/>
    </row>
    <row r="19" spans="1:24" ht="24" customHeight="1" thickBot="1">
      <c r="A19" s="444"/>
      <c r="C19" s="504" t="s">
        <v>527</v>
      </c>
      <c r="D19" s="505"/>
      <c r="E19" s="505"/>
      <c r="F19" s="506"/>
      <c r="G19" s="273"/>
      <c r="H19" s="274"/>
      <c r="I19" s="517"/>
      <c r="J19" s="518"/>
      <c r="K19" s="519"/>
      <c r="L19" s="521"/>
      <c r="M19" s="325"/>
      <c r="N19" s="276"/>
      <c r="S19" s="266"/>
      <c r="T19" s="266"/>
      <c r="U19" s="266"/>
      <c r="V19" s="266"/>
      <c r="W19" s="266"/>
      <c r="X19" s="266"/>
    </row>
    <row r="20" spans="1:24" ht="18" customHeight="1" thickBot="1">
      <c r="A20" s="251"/>
      <c r="C20" s="277"/>
      <c r="D20" s="277"/>
      <c r="E20" s="278"/>
      <c r="F20" s="279"/>
      <c r="I20" s="251"/>
      <c r="J20" s="251"/>
      <c r="K20" s="251"/>
      <c r="L20" s="251"/>
      <c r="M20" s="280"/>
      <c r="N20" s="276"/>
      <c r="S20" s="266"/>
      <c r="T20" s="266"/>
      <c r="U20" s="266"/>
      <c r="V20" s="266"/>
      <c r="W20" s="266"/>
      <c r="X20" s="266"/>
    </row>
    <row r="21" spans="3:24" ht="24" customHeight="1" thickBot="1">
      <c r="C21" s="277"/>
      <c r="D21" s="277"/>
      <c r="E21" s="278"/>
      <c r="F21" s="279"/>
      <c r="I21" s="251"/>
      <c r="J21" s="251"/>
      <c r="K21" s="251"/>
      <c r="L21" s="251"/>
      <c r="M21" s="280"/>
      <c r="N21" s="281"/>
      <c r="O21" s="508"/>
      <c r="P21" s="509"/>
      <c r="Q21" s="510"/>
      <c r="R21" s="502"/>
      <c r="S21" s="271"/>
      <c r="T21" s="266"/>
      <c r="U21" s="266"/>
      <c r="V21" s="266"/>
      <c r="W21" s="266"/>
      <c r="X21" s="266"/>
    </row>
    <row r="22" spans="3:24" ht="24" customHeight="1" thickBot="1">
      <c r="C22" s="277"/>
      <c r="D22" s="277"/>
      <c r="E22" s="278"/>
      <c r="F22" s="279"/>
      <c r="I22" s="251"/>
      <c r="J22" s="251"/>
      <c r="K22" s="251"/>
      <c r="L22" s="251"/>
      <c r="M22" s="280"/>
      <c r="N22" s="282"/>
      <c r="O22" s="511"/>
      <c r="P22" s="512"/>
      <c r="Q22" s="513"/>
      <c r="R22" s="503"/>
      <c r="S22" s="275"/>
      <c r="T22" s="276"/>
      <c r="U22" s="266"/>
      <c r="V22" s="266"/>
      <c r="W22" s="266"/>
      <c r="X22" s="266"/>
    </row>
    <row r="23" spans="2:24" ht="18" customHeight="1" thickBot="1">
      <c r="B23" s="251"/>
      <c r="I23" s="251"/>
      <c r="J23" s="251"/>
      <c r="K23" s="251"/>
      <c r="L23" s="251"/>
      <c r="M23" s="280"/>
      <c r="N23" s="276"/>
      <c r="S23" s="280"/>
      <c r="T23" s="276"/>
      <c r="U23" s="266"/>
      <c r="V23" s="266"/>
      <c r="W23" s="266"/>
      <c r="X23" s="266"/>
    </row>
    <row r="24" spans="1:24" ht="24" customHeight="1" thickBot="1">
      <c r="A24" s="454" t="s">
        <v>523</v>
      </c>
      <c r="C24" s="319">
        <f aca="true" t="shared" si="0" ref="C24:F25">IF(ISBLANK(C7),"",C7)</f>
      </c>
      <c r="D24" s="320">
        <f t="shared" si="0"/>
      </c>
      <c r="E24" s="321">
        <f t="shared" si="0"/>
      </c>
      <c r="F24" s="322">
        <f t="shared" si="0"/>
      </c>
      <c r="G24" s="271"/>
      <c r="H24" s="272"/>
      <c r="I24" s="514"/>
      <c r="J24" s="515"/>
      <c r="K24" s="516"/>
      <c r="L24" s="520"/>
      <c r="M24" s="326"/>
      <c r="N24" s="276"/>
      <c r="S24" s="280"/>
      <c r="T24" s="276"/>
      <c r="U24" s="453"/>
      <c r="V24" s="453"/>
      <c r="W24" s="453"/>
      <c r="X24" s="285"/>
    </row>
    <row r="25" spans="1:24" ht="24" customHeight="1" thickBot="1">
      <c r="A25" s="444"/>
      <c r="C25" s="327">
        <f t="shared" si="0"/>
      </c>
      <c r="D25" s="328">
        <f t="shared" si="0"/>
      </c>
      <c r="E25" s="323">
        <f t="shared" si="0"/>
      </c>
      <c r="F25" s="324">
        <f t="shared" si="0"/>
      </c>
      <c r="G25" s="273"/>
      <c r="H25" s="274"/>
      <c r="I25" s="517"/>
      <c r="J25" s="518"/>
      <c r="K25" s="519"/>
      <c r="L25" s="521"/>
      <c r="M25" s="274"/>
      <c r="S25" s="280"/>
      <c r="T25" s="276"/>
      <c r="U25" s="453"/>
      <c r="V25" s="453"/>
      <c r="W25" s="453"/>
      <c r="X25" s="285"/>
    </row>
    <row r="26" spans="1:24" ht="18" customHeight="1" thickBot="1">
      <c r="A26" s="251"/>
      <c r="C26" s="278"/>
      <c r="D26" s="278"/>
      <c r="E26" s="278"/>
      <c r="F26" s="279"/>
      <c r="I26" s="251"/>
      <c r="J26" s="251"/>
      <c r="K26" s="251"/>
      <c r="L26" s="251"/>
      <c r="S26" s="280"/>
      <c r="T26" s="276"/>
      <c r="U26" s="290" t="s">
        <v>559</v>
      </c>
      <c r="V26" s="266"/>
      <c r="W26" s="266"/>
      <c r="X26" s="266"/>
    </row>
    <row r="27" spans="3:24" ht="24" customHeight="1" thickBot="1">
      <c r="C27" s="278"/>
      <c r="D27" s="278"/>
      <c r="E27" s="278"/>
      <c r="F27" s="279"/>
      <c r="I27" s="251"/>
      <c r="J27" s="251"/>
      <c r="K27" s="251"/>
      <c r="L27" s="251"/>
      <c r="S27" s="280"/>
      <c r="T27" s="281"/>
      <c r="U27" s="508"/>
      <c r="V27" s="509"/>
      <c r="W27" s="510"/>
      <c r="X27" s="502"/>
    </row>
    <row r="28" spans="2:24" ht="24" customHeight="1" thickBot="1">
      <c r="B28" s="251"/>
      <c r="I28" s="251"/>
      <c r="J28" s="251"/>
      <c r="K28" s="251"/>
      <c r="L28" s="251"/>
      <c r="S28" s="280"/>
      <c r="T28" s="282"/>
      <c r="U28" s="511"/>
      <c r="V28" s="512"/>
      <c r="W28" s="513"/>
      <c r="X28" s="503"/>
    </row>
    <row r="29" spans="2:24" ht="18" customHeight="1" thickBot="1">
      <c r="B29" s="251"/>
      <c r="I29" s="251"/>
      <c r="J29" s="251"/>
      <c r="K29" s="251"/>
      <c r="L29" s="251"/>
      <c r="S29" s="280"/>
      <c r="T29" s="276"/>
      <c r="U29" s="266"/>
      <c r="V29" s="266"/>
      <c r="W29" s="266"/>
      <c r="X29" s="266"/>
    </row>
    <row r="30" spans="1:24" ht="24" customHeight="1" thickBot="1">
      <c r="A30" s="443" t="s">
        <v>524</v>
      </c>
      <c r="C30" s="319">
        <f>IF(ISBLANK(C9),"",C9)</f>
      </c>
      <c r="D30" s="320">
        <f>IF(ISBLANK(D9),"",D9)</f>
      </c>
      <c r="E30" s="321">
        <f>IF(ISBLANK(E9),"",E9)</f>
      </c>
      <c r="F30" s="322">
        <f>IF(ISBLANK(F9),"",F9)</f>
      </c>
      <c r="G30" s="271"/>
      <c r="H30" s="272"/>
      <c r="I30" s="514" t="str">
        <f>IF(ISBLANK(C30),"",C30&amp;" "&amp;D30)</f>
        <v> </v>
      </c>
      <c r="J30" s="515"/>
      <c r="K30" s="516"/>
      <c r="L30" s="520">
        <f>IF(ISBLANK(F30),"",F30)</f>
      </c>
      <c r="M30" s="272"/>
      <c r="S30" s="280"/>
      <c r="T30" s="276"/>
      <c r="U30" s="290" t="s">
        <v>562</v>
      </c>
      <c r="V30" s="266"/>
      <c r="W30" s="266"/>
      <c r="X30" s="266"/>
    </row>
    <row r="31" spans="1:24" ht="24" customHeight="1" thickBot="1">
      <c r="A31" s="444"/>
      <c r="C31" s="504" t="s">
        <v>527</v>
      </c>
      <c r="D31" s="505"/>
      <c r="E31" s="505"/>
      <c r="F31" s="506"/>
      <c r="G31" s="273"/>
      <c r="H31" s="274"/>
      <c r="I31" s="517"/>
      <c r="J31" s="518"/>
      <c r="K31" s="519"/>
      <c r="L31" s="521"/>
      <c r="M31" s="325"/>
      <c r="N31" s="276"/>
      <c r="S31" s="280"/>
      <c r="T31" s="276"/>
      <c r="U31" s="508"/>
      <c r="V31" s="509"/>
      <c r="W31" s="510"/>
      <c r="X31" s="502"/>
    </row>
    <row r="32" spans="1:24" ht="18" customHeight="1" thickBot="1">
      <c r="A32" s="251"/>
      <c r="C32" s="278"/>
      <c r="D32" s="278"/>
      <c r="E32" s="278"/>
      <c r="F32" s="279"/>
      <c r="I32" s="251"/>
      <c r="J32" s="251"/>
      <c r="K32" s="251"/>
      <c r="L32" s="251"/>
      <c r="M32" s="280"/>
      <c r="N32" s="276"/>
      <c r="S32" s="280"/>
      <c r="T32" s="276"/>
      <c r="U32" s="511"/>
      <c r="V32" s="512"/>
      <c r="W32" s="513"/>
      <c r="X32" s="503"/>
    </row>
    <row r="33" spans="1:20" ht="24" customHeight="1" thickBot="1">
      <c r="A33" s="251"/>
      <c r="C33" s="278"/>
      <c r="D33" s="278"/>
      <c r="E33" s="278"/>
      <c r="F33" s="279"/>
      <c r="I33" s="251"/>
      <c r="J33" s="251"/>
      <c r="K33" s="251"/>
      <c r="L33" s="251"/>
      <c r="M33" s="280"/>
      <c r="N33" s="281"/>
      <c r="O33" s="508"/>
      <c r="P33" s="509"/>
      <c r="Q33" s="510"/>
      <c r="R33" s="502"/>
      <c r="S33" s="283"/>
      <c r="T33" s="276"/>
    </row>
    <row r="34" spans="3:19" ht="24" customHeight="1" thickBot="1">
      <c r="C34" s="278"/>
      <c r="D34" s="278"/>
      <c r="E34" s="278"/>
      <c r="F34" s="279"/>
      <c r="I34" s="251"/>
      <c r="J34" s="251"/>
      <c r="K34" s="251"/>
      <c r="L34" s="251"/>
      <c r="M34" s="280"/>
      <c r="N34" s="282"/>
      <c r="O34" s="511"/>
      <c r="P34" s="512"/>
      <c r="Q34" s="513"/>
      <c r="R34" s="503"/>
      <c r="S34" s="273"/>
    </row>
    <row r="35" spans="2:14" ht="18" customHeight="1" thickBot="1">
      <c r="B35" s="251"/>
      <c r="I35" s="251"/>
      <c r="J35" s="251"/>
      <c r="K35" s="251"/>
      <c r="L35" s="251"/>
      <c r="M35" s="280"/>
      <c r="N35" s="276"/>
    </row>
    <row r="36" spans="1:14" ht="24" customHeight="1" thickBot="1">
      <c r="A36" s="443" t="s">
        <v>525</v>
      </c>
      <c r="C36" s="319">
        <f>IF(ISBLANK(C10),"",C10)</f>
      </c>
      <c r="D36" s="320">
        <f>IF(ISBLANK(D10),"",D10)</f>
      </c>
      <c r="E36" s="321">
        <f>IF(ISBLANK(E10),"",E10)</f>
      </c>
      <c r="F36" s="322">
        <f>IF(ISBLANK(F10),"",F10)</f>
      </c>
      <c r="G36" s="271"/>
      <c r="H36" s="272"/>
      <c r="I36" s="514" t="str">
        <f>IF(ISBLANK(C36),"",C36&amp;" "&amp;D36)</f>
        <v> </v>
      </c>
      <c r="J36" s="515"/>
      <c r="K36" s="516"/>
      <c r="L36" s="520">
        <f>IF(ISBLANK(F36),"",F36)</f>
      </c>
      <c r="M36" s="326"/>
      <c r="N36" s="276"/>
    </row>
    <row r="37" spans="1:13" ht="24" customHeight="1" thickBot="1">
      <c r="A37" s="444"/>
      <c r="C37" s="504" t="s">
        <v>527</v>
      </c>
      <c r="D37" s="505"/>
      <c r="E37" s="505"/>
      <c r="F37" s="506"/>
      <c r="G37" s="273"/>
      <c r="H37" s="274"/>
      <c r="I37" s="517"/>
      <c r="J37" s="518"/>
      <c r="K37" s="519"/>
      <c r="L37" s="521"/>
      <c r="M37" s="274"/>
    </row>
    <row r="38" spans="1:13" ht="12" customHeight="1">
      <c r="A38" s="291"/>
      <c r="B38" s="292"/>
      <c r="C38" s="294"/>
      <c r="D38" s="294"/>
      <c r="E38" s="278"/>
      <c r="F38" s="279"/>
      <c r="G38" s="266"/>
      <c r="H38" s="266"/>
      <c r="I38" s="293"/>
      <c r="J38" s="293"/>
      <c r="K38" s="293"/>
      <c r="L38" s="295"/>
      <c r="M38" s="266"/>
    </row>
    <row r="39" spans="1:18" ht="18" customHeight="1">
      <c r="A39" s="291"/>
      <c r="B39" s="292"/>
      <c r="C39" s="294"/>
      <c r="D39" s="294"/>
      <c r="E39" s="278"/>
      <c r="F39" s="279"/>
      <c r="G39" s="266"/>
      <c r="H39" s="266"/>
      <c r="I39" s="293"/>
      <c r="J39" s="293"/>
      <c r="K39" s="293"/>
      <c r="L39" s="295"/>
      <c r="M39" s="266"/>
      <c r="O39" s="422" t="s">
        <v>591</v>
      </c>
      <c r="P39" s="423"/>
      <c r="Q39" s="423"/>
      <c r="R39" s="412"/>
    </row>
    <row r="40" spans="1:13" ht="9.75" customHeight="1">
      <c r="A40" s="291"/>
      <c r="B40" s="292"/>
      <c r="C40" s="294"/>
      <c r="D40" s="294"/>
      <c r="E40" s="278"/>
      <c r="F40" s="279"/>
      <c r="G40" s="266"/>
      <c r="H40" s="266"/>
      <c r="I40" s="293"/>
      <c r="J40" s="293"/>
      <c r="K40" s="293"/>
      <c r="L40" s="295"/>
      <c r="M40" s="266"/>
    </row>
    <row r="41" spans="1:18" ht="18" customHeight="1">
      <c r="A41" s="291"/>
      <c r="B41" s="292"/>
      <c r="C41" s="294"/>
      <c r="D41" s="294"/>
      <c r="E41" s="278"/>
      <c r="F41" s="279"/>
      <c r="G41" s="266"/>
      <c r="H41" s="266"/>
      <c r="I41" s="293"/>
      <c r="J41" s="293"/>
      <c r="K41" s="293"/>
      <c r="L41" s="295"/>
      <c r="M41" s="266"/>
      <c r="O41" s="413" t="s">
        <v>561</v>
      </c>
      <c r="P41" s="414"/>
      <c r="Q41" s="415"/>
      <c r="R41" s="441" t="s">
        <v>528</v>
      </c>
    </row>
    <row r="42" spans="1:18" ht="18" customHeight="1">
      <c r="A42" s="467" t="s">
        <v>638</v>
      </c>
      <c r="B42" s="467"/>
      <c r="C42" s="467"/>
      <c r="D42" s="467"/>
      <c r="E42" s="467"/>
      <c r="F42" s="467"/>
      <c r="G42" s="467"/>
      <c r="H42" s="467"/>
      <c r="I42" s="467"/>
      <c r="J42" s="467"/>
      <c r="K42" s="293"/>
      <c r="L42" s="295"/>
      <c r="M42" s="266"/>
      <c r="O42" s="416"/>
      <c r="P42" s="439"/>
      <c r="Q42" s="440"/>
      <c r="R42" s="442"/>
    </row>
    <row r="43" spans="1:12" ht="9.75" customHeight="1" thickBot="1">
      <c r="A43" s="467"/>
      <c r="B43" s="467"/>
      <c r="C43" s="467"/>
      <c r="D43" s="467"/>
      <c r="E43" s="467"/>
      <c r="F43" s="467"/>
      <c r="G43" s="467"/>
      <c r="H43" s="467"/>
      <c r="I43" s="467"/>
      <c r="J43" s="467"/>
      <c r="K43" s="251"/>
      <c r="L43" s="251"/>
    </row>
    <row r="44" spans="1:19" ht="24" customHeight="1" thickBot="1">
      <c r="A44" s="292"/>
      <c r="B44" s="292"/>
      <c r="C44" s="304"/>
      <c r="D44" s="303"/>
      <c r="I44" s="251"/>
      <c r="J44" s="251"/>
      <c r="K44" s="251"/>
      <c r="L44" s="251"/>
      <c r="M44" s="296"/>
      <c r="N44" s="296"/>
      <c r="O44" s="508"/>
      <c r="P44" s="509"/>
      <c r="Q44" s="510"/>
      <c r="R44" s="502"/>
      <c r="S44" s="272"/>
    </row>
    <row r="45" spans="1:20" ht="24" customHeight="1" thickBot="1">
      <c r="A45" s="292"/>
      <c r="B45" s="292"/>
      <c r="C45" s="304"/>
      <c r="D45" s="303"/>
      <c r="I45" s="251"/>
      <c r="J45" s="251"/>
      <c r="K45" s="251"/>
      <c r="L45" s="251"/>
      <c r="M45" s="296"/>
      <c r="N45" s="296"/>
      <c r="O45" s="511"/>
      <c r="P45" s="512"/>
      <c r="Q45" s="513"/>
      <c r="R45" s="503"/>
      <c r="S45" s="325"/>
      <c r="T45" s="276"/>
    </row>
    <row r="46" spans="1:21" ht="18" customHeight="1" thickBot="1">
      <c r="A46" s="292"/>
      <c r="B46" s="292"/>
      <c r="C46" s="304"/>
      <c r="D46" s="303"/>
      <c r="I46" s="251"/>
      <c r="J46" s="251"/>
      <c r="K46" s="251"/>
      <c r="L46" s="251"/>
      <c r="M46" s="296"/>
      <c r="N46" s="296"/>
      <c r="S46" s="280"/>
      <c r="T46" s="276"/>
      <c r="U46" s="251" t="s">
        <v>597</v>
      </c>
    </row>
    <row r="47" spans="1:24" ht="24" customHeight="1" thickBot="1">
      <c r="A47" s="292"/>
      <c r="B47" s="292"/>
      <c r="C47" s="303"/>
      <c r="D47" s="303"/>
      <c r="I47" s="251"/>
      <c r="J47" s="251"/>
      <c r="K47" s="251"/>
      <c r="L47" s="251"/>
      <c r="S47" s="280"/>
      <c r="T47" s="281"/>
      <c r="U47" s="508"/>
      <c r="V47" s="509"/>
      <c r="W47" s="510"/>
      <c r="X47" s="502"/>
    </row>
    <row r="48" spans="9:24" ht="24" customHeight="1" thickBot="1">
      <c r="I48" s="251"/>
      <c r="J48" s="251"/>
      <c r="K48" s="251"/>
      <c r="L48" s="251"/>
      <c r="S48" s="280"/>
      <c r="T48" s="282"/>
      <c r="U48" s="511"/>
      <c r="V48" s="512"/>
      <c r="W48" s="513"/>
      <c r="X48" s="503"/>
    </row>
    <row r="49" spans="9:20" ht="13.5" thickBot="1">
      <c r="I49" s="251"/>
      <c r="J49" s="251"/>
      <c r="K49" s="251"/>
      <c r="L49" s="251"/>
      <c r="S49" s="280"/>
      <c r="T49" s="276"/>
    </row>
    <row r="50" spans="1:20" ht="24" customHeight="1" thickBot="1">
      <c r="A50" s="292"/>
      <c r="B50" s="298" t="s">
        <v>600</v>
      </c>
      <c r="C50" s="299"/>
      <c r="D50" s="299"/>
      <c r="E50" s="300"/>
      <c r="F50" s="301"/>
      <c r="G50" s="301"/>
      <c r="I50" s="251"/>
      <c r="J50" s="251"/>
      <c r="K50" s="251"/>
      <c r="L50" s="251"/>
      <c r="O50" s="508"/>
      <c r="P50" s="509"/>
      <c r="Q50" s="510"/>
      <c r="R50" s="502"/>
      <c r="S50" s="326"/>
      <c r="T50" s="276"/>
    </row>
    <row r="51" spans="1:19" ht="24" customHeight="1" thickBot="1">
      <c r="A51" s="292"/>
      <c r="B51" s="292"/>
      <c r="C51" s="302" t="s">
        <v>599</v>
      </c>
      <c r="D51" s="303"/>
      <c r="I51" s="251"/>
      <c r="J51" s="251"/>
      <c r="K51" s="251"/>
      <c r="L51" s="251"/>
      <c r="O51" s="511"/>
      <c r="P51" s="512"/>
      <c r="Q51" s="513"/>
      <c r="R51" s="503"/>
      <c r="S51" s="274"/>
    </row>
    <row r="52" spans="9:12" ht="12.75">
      <c r="I52" s="251"/>
      <c r="J52" s="251"/>
      <c r="K52" s="251"/>
      <c r="L52" s="251"/>
    </row>
    <row r="61" spans="1:24" ht="18" customHeight="1">
      <c r="A61" s="251"/>
      <c r="C61" s="278"/>
      <c r="D61" s="278"/>
      <c r="E61" s="278"/>
      <c r="F61" s="279"/>
      <c r="M61" s="296"/>
      <c r="N61" s="296"/>
      <c r="O61" s="296"/>
      <c r="P61" s="296"/>
      <c r="Q61" s="296"/>
      <c r="R61" s="296"/>
      <c r="S61" s="296"/>
      <c r="T61" s="266"/>
      <c r="U61" s="266"/>
      <c r="V61" s="266"/>
      <c r="W61" s="266"/>
      <c r="X61" s="266"/>
    </row>
    <row r="62" spans="3:19" ht="15.75">
      <c r="C62" s="305"/>
      <c r="M62" s="296"/>
      <c r="N62" s="296"/>
      <c r="O62" s="296"/>
      <c r="P62" s="296"/>
      <c r="Q62" s="296"/>
      <c r="R62" s="296"/>
      <c r="S62" s="296"/>
    </row>
    <row r="63" spans="3:19" ht="15.75">
      <c r="C63" s="305"/>
      <c r="M63" s="296"/>
      <c r="N63" s="296"/>
      <c r="O63" s="296"/>
      <c r="P63" s="296"/>
      <c r="Q63" s="296"/>
      <c r="R63" s="296"/>
      <c r="S63" s="296"/>
    </row>
    <row r="64" spans="3:19" ht="15.75">
      <c r="C64" s="305"/>
      <c r="M64" s="296"/>
      <c r="N64" s="296"/>
      <c r="O64" s="296"/>
      <c r="P64" s="296"/>
      <c r="Q64" s="296"/>
      <c r="R64" s="296"/>
      <c r="S64" s="296"/>
    </row>
    <row r="65" spans="3:19" ht="15.75">
      <c r="C65" s="305"/>
      <c r="M65" s="296"/>
      <c r="N65" s="296"/>
      <c r="O65" s="296"/>
      <c r="P65" s="296"/>
      <c r="Q65" s="296"/>
      <c r="R65" s="296"/>
      <c r="S65" s="296"/>
    </row>
    <row r="66" ht="15.75">
      <c r="C66" s="305"/>
    </row>
    <row r="67" ht="15.75">
      <c r="C67" s="305"/>
    </row>
    <row r="68" spans="1:24" s="252" customFormat="1" ht="15.75">
      <c r="A68" s="246"/>
      <c r="B68" s="246"/>
      <c r="C68" s="305"/>
      <c r="F68" s="253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</row>
    <row r="69" spans="1:24" s="252" customFormat="1" ht="15.75">
      <c r="A69" s="246"/>
      <c r="B69" s="246"/>
      <c r="C69" s="305"/>
      <c r="F69" s="253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</row>
    <row r="70" spans="1:24" s="252" customFormat="1" ht="15.75">
      <c r="A70" s="246"/>
      <c r="B70" s="246"/>
      <c r="C70" s="305"/>
      <c r="F70" s="253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</row>
    <row r="71" spans="1:24" s="252" customFormat="1" ht="15.75">
      <c r="A71" s="246"/>
      <c r="B71" s="246"/>
      <c r="C71" s="305"/>
      <c r="F71" s="253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</row>
    <row r="72" spans="1:24" s="252" customFormat="1" ht="15.75">
      <c r="A72" s="246"/>
      <c r="B72" s="246"/>
      <c r="C72" s="305"/>
      <c r="F72" s="253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</row>
    <row r="73" spans="1:24" s="252" customFormat="1" ht="15.75">
      <c r="A73" s="246"/>
      <c r="B73" s="246"/>
      <c r="C73" s="305"/>
      <c r="F73" s="253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</row>
    <row r="74" spans="1:24" s="252" customFormat="1" ht="15.75">
      <c r="A74" s="246"/>
      <c r="B74" s="246"/>
      <c r="C74" s="305"/>
      <c r="F74" s="253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</row>
    <row r="75" spans="1:24" s="252" customFormat="1" ht="15.75">
      <c r="A75" s="246"/>
      <c r="B75" s="246"/>
      <c r="C75" s="305"/>
      <c r="F75" s="253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</row>
    <row r="76" spans="1:24" s="252" customFormat="1" ht="15.75">
      <c r="A76" s="246"/>
      <c r="B76" s="246"/>
      <c r="C76" s="305"/>
      <c r="F76" s="253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</row>
    <row r="77" spans="1:24" s="252" customFormat="1" ht="15.75">
      <c r="A77" s="246"/>
      <c r="B77" s="246"/>
      <c r="C77" s="305"/>
      <c r="F77" s="253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</row>
    <row r="78" spans="1:24" s="252" customFormat="1" ht="15.75">
      <c r="A78" s="246"/>
      <c r="B78" s="246"/>
      <c r="C78" s="305"/>
      <c r="F78" s="253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</row>
    <row r="79" spans="1:24" s="252" customFormat="1" ht="15.75">
      <c r="A79" s="246"/>
      <c r="B79" s="246"/>
      <c r="C79" s="305"/>
      <c r="F79" s="253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</row>
    <row r="80" spans="1:24" s="252" customFormat="1" ht="15.75">
      <c r="A80" s="246"/>
      <c r="B80" s="246"/>
      <c r="C80" s="305"/>
      <c r="F80" s="253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</row>
    <row r="81" spans="1:24" s="252" customFormat="1" ht="15.75">
      <c r="A81" s="246"/>
      <c r="B81" s="246"/>
      <c r="C81" s="305"/>
      <c r="F81" s="253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</row>
    <row r="82" spans="1:24" s="252" customFormat="1" ht="15.75">
      <c r="A82" s="246"/>
      <c r="B82" s="246"/>
      <c r="C82" s="305"/>
      <c r="F82" s="253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</row>
    <row r="83" spans="1:24" s="252" customFormat="1" ht="15.75">
      <c r="A83" s="246"/>
      <c r="B83" s="246"/>
      <c r="C83" s="305"/>
      <c r="F83" s="253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</row>
    <row r="84" spans="1:24" s="252" customFormat="1" ht="15.75">
      <c r="A84" s="246"/>
      <c r="B84" s="246"/>
      <c r="C84" s="305"/>
      <c r="F84" s="253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</row>
    <row r="85" spans="1:24" s="252" customFormat="1" ht="15.75">
      <c r="A85" s="246"/>
      <c r="B85" s="246"/>
      <c r="C85" s="305"/>
      <c r="F85" s="253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</row>
    <row r="86" spans="1:24" s="252" customFormat="1" ht="15.75">
      <c r="A86" s="246"/>
      <c r="B86" s="246"/>
      <c r="C86" s="305"/>
      <c r="F86" s="253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</row>
    <row r="87" spans="1:24" s="252" customFormat="1" ht="15.75">
      <c r="A87" s="246"/>
      <c r="B87" s="246"/>
      <c r="C87" s="305"/>
      <c r="F87" s="253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</row>
    <row r="88" spans="1:24" s="252" customFormat="1" ht="15.75">
      <c r="A88" s="246"/>
      <c r="B88" s="246"/>
      <c r="C88" s="305"/>
      <c r="F88" s="253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</row>
    <row r="89" spans="1:24" s="252" customFormat="1" ht="15.75">
      <c r="A89" s="246"/>
      <c r="B89" s="246"/>
      <c r="C89" s="305"/>
      <c r="F89" s="253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</row>
    <row r="90" spans="1:24" s="252" customFormat="1" ht="15.75">
      <c r="A90" s="246"/>
      <c r="B90" s="246"/>
      <c r="C90" s="305"/>
      <c r="F90" s="253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</row>
    <row r="91" spans="1:24" s="252" customFormat="1" ht="15.75">
      <c r="A91" s="246"/>
      <c r="B91" s="246"/>
      <c r="C91" s="305"/>
      <c r="F91" s="253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</row>
    <row r="92" spans="1:24" s="252" customFormat="1" ht="15.75">
      <c r="A92" s="246"/>
      <c r="B92" s="246"/>
      <c r="C92" s="305"/>
      <c r="F92" s="253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</row>
    <row r="93" spans="1:24" s="252" customFormat="1" ht="15.75">
      <c r="A93" s="246"/>
      <c r="B93" s="246"/>
      <c r="C93" s="305"/>
      <c r="F93" s="253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</row>
    <row r="94" spans="1:24" s="252" customFormat="1" ht="15.75">
      <c r="A94" s="246"/>
      <c r="B94" s="246"/>
      <c r="C94" s="305"/>
      <c r="F94" s="253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</row>
    <row r="95" spans="1:24" s="252" customFormat="1" ht="15.75">
      <c r="A95" s="246"/>
      <c r="B95" s="246"/>
      <c r="C95" s="305"/>
      <c r="F95" s="253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</row>
    <row r="96" spans="1:24" s="252" customFormat="1" ht="15.75">
      <c r="A96" s="246"/>
      <c r="B96" s="246"/>
      <c r="C96" s="305"/>
      <c r="F96" s="253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</row>
  </sheetData>
  <sheetProtection sheet="1" objects="1"/>
  <mergeCells count="52">
    <mergeCell ref="B1:I1"/>
    <mergeCell ref="E3:E4"/>
    <mergeCell ref="F3:F4"/>
    <mergeCell ref="C12:F12"/>
    <mergeCell ref="I12:L12"/>
    <mergeCell ref="I3:L4"/>
    <mergeCell ref="O14:Q15"/>
    <mergeCell ref="R14:R15"/>
    <mergeCell ref="U2:U6"/>
    <mergeCell ref="O12:R12"/>
    <mergeCell ref="U12:X12"/>
    <mergeCell ref="V2:X6"/>
    <mergeCell ref="U14:W15"/>
    <mergeCell ref="X14:X15"/>
    <mergeCell ref="A18:A19"/>
    <mergeCell ref="I18:K19"/>
    <mergeCell ref="L18:L19"/>
    <mergeCell ref="C19:F19"/>
    <mergeCell ref="E14:E15"/>
    <mergeCell ref="F14:F15"/>
    <mergeCell ref="I14:K15"/>
    <mergeCell ref="L14:L15"/>
    <mergeCell ref="O21:Q22"/>
    <mergeCell ref="R21:R22"/>
    <mergeCell ref="A24:A25"/>
    <mergeCell ref="I24:K25"/>
    <mergeCell ref="L24:L25"/>
    <mergeCell ref="U27:W28"/>
    <mergeCell ref="U24:W25"/>
    <mergeCell ref="X27:X28"/>
    <mergeCell ref="A30:A31"/>
    <mergeCell ref="I30:K31"/>
    <mergeCell ref="L30:L31"/>
    <mergeCell ref="U31:W32"/>
    <mergeCell ref="X31:X32"/>
    <mergeCell ref="C31:F31"/>
    <mergeCell ref="O33:Q34"/>
    <mergeCell ref="R33:R34"/>
    <mergeCell ref="A36:A37"/>
    <mergeCell ref="I36:K37"/>
    <mergeCell ref="L36:L37"/>
    <mergeCell ref="C37:F37"/>
    <mergeCell ref="O39:R39"/>
    <mergeCell ref="O41:Q42"/>
    <mergeCell ref="R41:R42"/>
    <mergeCell ref="O44:Q45"/>
    <mergeCell ref="R44:R45"/>
    <mergeCell ref="A42:J43"/>
    <mergeCell ref="X47:X48"/>
    <mergeCell ref="O50:Q51"/>
    <mergeCell ref="R50:R51"/>
    <mergeCell ref="U47:W48"/>
  </mergeCells>
  <printOptions horizontalCentered="1" verticalCentered="1"/>
  <pageMargins left="0" right="0.18" top="0.2" bottom="0.2" header="0.15748031496062992" footer="0.16"/>
  <pageSetup fitToHeight="1" fitToWidth="1" horizontalDpi="300" verticalDpi="3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zoomScale="90" zoomScaleNormal="90" workbookViewId="0" topLeftCell="A1">
      <selection activeCell="C6" sqref="C6"/>
    </sheetView>
  </sheetViews>
  <sheetFormatPr defaultColWidth="9.140625" defaultRowHeight="12.75"/>
  <cols>
    <col min="1" max="1" width="11.57421875" style="246" customWidth="1"/>
    <col min="2" max="2" width="1.8515625" style="246" customWidth="1"/>
    <col min="3" max="3" width="15.28125" style="252" customWidth="1"/>
    <col min="4" max="4" width="23.7109375" style="252" customWidth="1"/>
    <col min="5" max="5" width="15.00390625" style="252" customWidth="1"/>
    <col min="6" max="6" width="9.140625" style="253" customWidth="1"/>
    <col min="7" max="8" width="6.7109375" style="246" customWidth="1"/>
    <col min="9" max="9" width="19.7109375" style="246" customWidth="1"/>
    <col min="10" max="12" width="9.140625" style="246" customWidth="1"/>
    <col min="13" max="14" width="6.7109375" style="246" customWidth="1"/>
    <col min="15" max="15" width="19.7109375" style="246" customWidth="1"/>
    <col min="16" max="18" width="9.140625" style="246" customWidth="1"/>
    <col min="19" max="20" width="6.7109375" style="246" customWidth="1"/>
    <col min="21" max="21" width="19.7109375" style="246" customWidth="1"/>
    <col min="22" max="16384" width="9.140625" style="246" customWidth="1"/>
  </cols>
  <sheetData>
    <row r="1" spans="2:12" ht="24.75" customHeight="1">
      <c r="B1" s="507" t="s">
        <v>666</v>
      </c>
      <c r="C1" s="507"/>
      <c r="D1" s="507"/>
      <c r="E1" s="507"/>
      <c r="F1" s="507"/>
      <c r="G1" s="507"/>
      <c r="H1" s="507"/>
      <c r="I1" s="389"/>
      <c r="J1" s="389"/>
      <c r="K1" s="389"/>
      <c r="L1" s="389"/>
    </row>
    <row r="2" spans="1:24" ht="9.75" customHeight="1">
      <c r="A2" s="254"/>
      <c r="B2" s="254"/>
      <c r="C2" s="318"/>
      <c r="D2" s="318"/>
      <c r="E2" s="318"/>
      <c r="F2" s="254"/>
      <c r="I2" s="389"/>
      <c r="J2" s="389"/>
      <c r="K2" s="389"/>
      <c r="L2" s="389"/>
      <c r="U2" s="455" t="s">
        <v>552</v>
      </c>
      <c r="V2" s="458"/>
      <c r="W2" s="459"/>
      <c r="X2" s="460"/>
    </row>
    <row r="3" spans="1:24" ht="12.75" customHeight="1">
      <c r="A3" s="254"/>
      <c r="B3" s="254"/>
      <c r="C3" s="255" t="s">
        <v>108</v>
      </c>
      <c r="D3" s="256" t="s">
        <v>110</v>
      </c>
      <c r="E3" s="468" t="s">
        <v>111</v>
      </c>
      <c r="F3" s="441" t="s">
        <v>528</v>
      </c>
      <c r="I3" s="534" t="s">
        <v>678</v>
      </c>
      <c r="J3" s="535"/>
      <c r="K3" s="535"/>
      <c r="L3" s="536"/>
      <c r="U3" s="456"/>
      <c r="V3" s="461"/>
      <c r="W3" s="462"/>
      <c r="X3" s="463"/>
    </row>
    <row r="4" spans="1:24" ht="12.75" customHeight="1">
      <c r="A4" s="254"/>
      <c r="B4" s="254"/>
      <c r="C4" s="258" t="s">
        <v>109</v>
      </c>
      <c r="D4" s="259" t="s">
        <v>109</v>
      </c>
      <c r="E4" s="469"/>
      <c r="F4" s="442"/>
      <c r="I4" s="537"/>
      <c r="J4" s="538"/>
      <c r="K4" s="538"/>
      <c r="L4" s="539"/>
      <c r="U4" s="456"/>
      <c r="V4" s="461"/>
      <c r="W4" s="462"/>
      <c r="X4" s="463"/>
    </row>
    <row r="5" spans="1:24" ht="8.25" customHeight="1">
      <c r="A5" s="251"/>
      <c r="B5" s="251"/>
      <c r="I5" s="389"/>
      <c r="J5" s="389"/>
      <c r="K5" s="389"/>
      <c r="L5" s="389"/>
      <c r="U5" s="456"/>
      <c r="V5" s="461"/>
      <c r="W5" s="462"/>
      <c r="X5" s="463"/>
    </row>
    <row r="6" spans="1:24" ht="18" customHeight="1">
      <c r="A6" s="251">
        <v>1</v>
      </c>
      <c r="B6" s="251"/>
      <c r="C6" s="406"/>
      <c r="D6" s="407"/>
      <c r="E6" s="306"/>
      <c r="F6" s="307"/>
      <c r="G6" s="312" t="s">
        <v>526</v>
      </c>
      <c r="I6" s="246" t="s">
        <v>667</v>
      </c>
      <c r="J6" s="389"/>
      <c r="K6" s="389"/>
      <c r="L6" s="389"/>
      <c r="U6" s="457"/>
      <c r="V6" s="464"/>
      <c r="W6" s="465"/>
      <c r="X6" s="466"/>
    </row>
    <row r="7" spans="1:9" ht="18" customHeight="1">
      <c r="A7" s="251">
        <v>2</v>
      </c>
      <c r="B7" s="251"/>
      <c r="C7" s="408"/>
      <c r="D7" s="409"/>
      <c r="E7" s="308"/>
      <c r="F7" s="309"/>
      <c r="I7" s="246" t="s">
        <v>640</v>
      </c>
    </row>
    <row r="8" spans="1:9" ht="18" customHeight="1">
      <c r="A8" s="251">
        <v>3</v>
      </c>
      <c r="B8" s="251"/>
      <c r="C8" s="408"/>
      <c r="D8" s="409"/>
      <c r="E8" s="308"/>
      <c r="F8" s="309"/>
      <c r="I8" s="246" t="s">
        <v>641</v>
      </c>
    </row>
    <row r="9" spans="1:7" ht="18" customHeight="1">
      <c r="A9" s="251">
        <v>4</v>
      </c>
      <c r="B9" s="251"/>
      <c r="C9" s="408"/>
      <c r="D9" s="409"/>
      <c r="E9" s="308"/>
      <c r="F9" s="309"/>
      <c r="G9" s="252"/>
    </row>
    <row r="10" spans="1:6" ht="18" customHeight="1">
      <c r="A10" s="251">
        <v>5</v>
      </c>
      <c r="B10" s="251"/>
      <c r="C10" s="408"/>
      <c r="D10" s="409"/>
      <c r="E10" s="308"/>
      <c r="F10" s="309"/>
    </row>
    <row r="11" spans="1:7" ht="18" customHeight="1">
      <c r="A11" s="251">
        <v>6</v>
      </c>
      <c r="B11" s="251"/>
      <c r="C11" s="410"/>
      <c r="D11" s="411"/>
      <c r="E11" s="310"/>
      <c r="F11" s="311"/>
      <c r="G11" s="312" t="s">
        <v>526</v>
      </c>
    </row>
    <row r="12" spans="1:2" ht="22.5" customHeight="1">
      <c r="A12" s="251"/>
      <c r="B12" s="251"/>
    </row>
    <row r="13" spans="1:24" ht="18" customHeight="1">
      <c r="A13" s="251"/>
      <c r="B13" s="251"/>
      <c r="C13" s="422" t="s">
        <v>558</v>
      </c>
      <c r="D13" s="423"/>
      <c r="E13" s="423"/>
      <c r="F13" s="412"/>
      <c r="I13" s="422" t="s">
        <v>531</v>
      </c>
      <c r="J13" s="423"/>
      <c r="K13" s="423"/>
      <c r="L13" s="412"/>
      <c r="O13" s="422" t="s">
        <v>530</v>
      </c>
      <c r="P13" s="423"/>
      <c r="Q13" s="423"/>
      <c r="R13" s="412"/>
      <c r="U13" s="422" t="s">
        <v>601</v>
      </c>
      <c r="V13" s="423"/>
      <c r="W13" s="423"/>
      <c r="X13" s="412"/>
    </row>
    <row r="14" spans="1:17" ht="6" customHeight="1">
      <c r="A14" s="251"/>
      <c r="B14" s="251"/>
      <c r="J14" s="297"/>
      <c r="K14" s="297"/>
      <c r="P14" s="297"/>
      <c r="Q14" s="297"/>
    </row>
    <row r="15" spans="3:24" ht="12.75">
      <c r="C15" s="255" t="s">
        <v>108</v>
      </c>
      <c r="D15" s="256" t="s">
        <v>110</v>
      </c>
      <c r="E15" s="441" t="s">
        <v>111</v>
      </c>
      <c r="F15" s="441" t="s">
        <v>528</v>
      </c>
      <c r="I15" s="413" t="s">
        <v>529</v>
      </c>
      <c r="J15" s="414"/>
      <c r="K15" s="415"/>
      <c r="L15" s="441" t="s">
        <v>528</v>
      </c>
      <c r="O15" s="413" t="s">
        <v>560</v>
      </c>
      <c r="P15" s="414"/>
      <c r="Q15" s="415"/>
      <c r="R15" s="441" t="s">
        <v>528</v>
      </c>
      <c r="U15" s="413" t="s">
        <v>596</v>
      </c>
      <c r="V15" s="414"/>
      <c r="W15" s="415"/>
      <c r="X15" s="441" t="s">
        <v>528</v>
      </c>
    </row>
    <row r="16" spans="3:24" ht="12.75">
      <c r="C16" s="258" t="s">
        <v>109</v>
      </c>
      <c r="D16" s="259" t="s">
        <v>109</v>
      </c>
      <c r="E16" s="442"/>
      <c r="F16" s="442"/>
      <c r="I16" s="416"/>
      <c r="J16" s="439"/>
      <c r="K16" s="440"/>
      <c r="L16" s="442"/>
      <c r="O16" s="416"/>
      <c r="P16" s="439"/>
      <c r="Q16" s="440"/>
      <c r="R16" s="442"/>
      <c r="U16" s="416"/>
      <c r="V16" s="439"/>
      <c r="W16" s="440"/>
      <c r="X16" s="442"/>
    </row>
    <row r="17" spans="3:24" ht="18" customHeight="1">
      <c r="C17" s="246"/>
      <c r="D17" s="246"/>
      <c r="E17" s="246"/>
      <c r="S17" s="266"/>
      <c r="T17" s="266"/>
      <c r="U17" s="266"/>
      <c r="V17" s="266"/>
      <c r="W17" s="266"/>
      <c r="X17" s="266"/>
    </row>
    <row r="18" spans="3:24" ht="18" customHeight="1" thickBot="1">
      <c r="C18" s="246"/>
      <c r="D18" s="246"/>
      <c r="E18" s="246"/>
      <c r="S18" s="266"/>
      <c r="T18" s="266"/>
      <c r="U18" s="266"/>
      <c r="V18" s="266"/>
      <c r="W18" s="266"/>
      <c r="X18" s="266"/>
    </row>
    <row r="19" spans="1:24" ht="24" customHeight="1" thickBot="1">
      <c r="A19" s="454" t="s">
        <v>522</v>
      </c>
      <c r="C19" s="319">
        <f>IF(ISBLANK(C6),"",C6)</f>
      </c>
      <c r="D19" s="320">
        <f>IF(ISBLANK(D6),"",D6)</f>
      </c>
      <c r="E19" s="321">
        <f>IF(ISBLANK(E6),"",E6)</f>
      </c>
      <c r="F19" s="322">
        <f>IF(ISBLANK(F6),"",F6)</f>
      </c>
      <c r="G19" s="271"/>
      <c r="H19" s="272"/>
      <c r="I19" s="514" t="str">
        <f>IF(ISBLANK(C19),"",C19&amp;" "&amp;D19)</f>
        <v> </v>
      </c>
      <c r="J19" s="515"/>
      <c r="K19" s="516"/>
      <c r="L19" s="520">
        <f>IF(ISBLANK(F19),"",F19)</f>
      </c>
      <c r="M19" s="272"/>
      <c r="S19" s="266"/>
      <c r="T19" s="266"/>
      <c r="U19" s="266"/>
      <c r="V19" s="266"/>
      <c r="W19" s="266"/>
      <c r="X19" s="266"/>
    </row>
    <row r="20" spans="1:24" ht="24" customHeight="1" thickBot="1">
      <c r="A20" s="444"/>
      <c r="C20" s="504" t="s">
        <v>527</v>
      </c>
      <c r="D20" s="505"/>
      <c r="E20" s="505"/>
      <c r="F20" s="506"/>
      <c r="G20" s="273"/>
      <c r="H20" s="274"/>
      <c r="I20" s="517"/>
      <c r="J20" s="518"/>
      <c r="K20" s="519"/>
      <c r="L20" s="521"/>
      <c r="M20" s="325"/>
      <c r="N20" s="276"/>
      <c r="S20" s="266"/>
      <c r="T20" s="266"/>
      <c r="U20" s="266"/>
      <c r="V20" s="266"/>
      <c r="W20" s="266"/>
      <c r="X20" s="266"/>
    </row>
    <row r="21" spans="1:24" ht="18" customHeight="1" thickBot="1">
      <c r="A21" s="251"/>
      <c r="C21" s="277"/>
      <c r="D21" s="277"/>
      <c r="E21" s="278"/>
      <c r="F21" s="279"/>
      <c r="I21" s="251"/>
      <c r="J21" s="251"/>
      <c r="K21" s="251"/>
      <c r="L21" s="251"/>
      <c r="M21" s="280"/>
      <c r="N21" s="276"/>
      <c r="S21" s="266"/>
      <c r="T21" s="266"/>
      <c r="U21" s="266"/>
      <c r="V21" s="266"/>
      <c r="W21" s="266"/>
      <c r="X21" s="266"/>
    </row>
    <row r="22" spans="3:24" ht="24" customHeight="1" thickBot="1">
      <c r="C22" s="277"/>
      <c r="D22" s="277"/>
      <c r="E22" s="278"/>
      <c r="F22" s="279"/>
      <c r="I22" s="251"/>
      <c r="J22" s="251"/>
      <c r="K22" s="251"/>
      <c r="L22" s="251"/>
      <c r="M22" s="280"/>
      <c r="N22" s="281"/>
      <c r="O22" s="426"/>
      <c r="P22" s="417"/>
      <c r="Q22" s="418"/>
      <c r="R22" s="424"/>
      <c r="S22" s="271"/>
      <c r="T22" s="266"/>
      <c r="U22" s="266"/>
      <c r="V22" s="266"/>
      <c r="W22" s="266"/>
      <c r="X22" s="266"/>
    </row>
    <row r="23" spans="3:24" ht="24" customHeight="1" thickBot="1">
      <c r="C23" s="277"/>
      <c r="D23" s="277"/>
      <c r="E23" s="278"/>
      <c r="F23" s="279"/>
      <c r="I23" s="251"/>
      <c r="J23" s="251"/>
      <c r="K23" s="251"/>
      <c r="L23" s="251"/>
      <c r="M23" s="280"/>
      <c r="N23" s="282"/>
      <c r="O23" s="419"/>
      <c r="P23" s="420"/>
      <c r="Q23" s="421"/>
      <c r="R23" s="425"/>
      <c r="S23" s="275"/>
      <c r="T23" s="276"/>
      <c r="U23" s="266"/>
      <c r="V23" s="266"/>
      <c r="W23" s="266"/>
      <c r="X23" s="266"/>
    </row>
    <row r="24" spans="2:24" ht="18" customHeight="1" thickBot="1">
      <c r="B24" s="251"/>
      <c r="I24" s="251"/>
      <c r="J24" s="251"/>
      <c r="K24" s="251"/>
      <c r="L24" s="251"/>
      <c r="M24" s="280"/>
      <c r="N24" s="276"/>
      <c r="S24" s="280"/>
      <c r="T24" s="276"/>
      <c r="U24" s="266"/>
      <c r="V24" s="266"/>
      <c r="W24" s="266"/>
      <c r="X24" s="266"/>
    </row>
    <row r="25" spans="1:24" ht="24" customHeight="1" thickBot="1">
      <c r="A25" s="454" t="s">
        <v>523</v>
      </c>
      <c r="C25" s="319">
        <f aca="true" t="shared" si="0" ref="C25:F26">IF(ISBLANK(C7),"",C7)</f>
      </c>
      <c r="D25" s="320">
        <f t="shared" si="0"/>
      </c>
      <c r="E25" s="321">
        <f t="shared" si="0"/>
      </c>
      <c r="F25" s="322">
        <f t="shared" si="0"/>
      </c>
      <c r="G25" s="271"/>
      <c r="H25" s="272"/>
      <c r="I25" s="514"/>
      <c r="J25" s="515"/>
      <c r="K25" s="516"/>
      <c r="L25" s="520"/>
      <c r="M25" s="326"/>
      <c r="N25" s="276"/>
      <c r="S25" s="280"/>
      <c r="T25" s="276"/>
      <c r="U25" s="453"/>
      <c r="V25" s="453"/>
      <c r="W25" s="453"/>
      <c r="X25" s="285"/>
    </row>
    <row r="26" spans="1:24" ht="24" customHeight="1" thickBot="1">
      <c r="A26" s="444"/>
      <c r="C26" s="327">
        <f t="shared" si="0"/>
      </c>
      <c r="D26" s="328">
        <f t="shared" si="0"/>
      </c>
      <c r="E26" s="323">
        <f t="shared" si="0"/>
      </c>
      <c r="F26" s="324">
        <f t="shared" si="0"/>
      </c>
      <c r="G26" s="273"/>
      <c r="H26" s="274"/>
      <c r="I26" s="517"/>
      <c r="J26" s="518"/>
      <c r="K26" s="519"/>
      <c r="L26" s="521"/>
      <c r="M26" s="274"/>
      <c r="S26" s="280"/>
      <c r="T26" s="276"/>
      <c r="U26" s="453"/>
      <c r="V26" s="453"/>
      <c r="W26" s="453"/>
      <c r="X26" s="285"/>
    </row>
    <row r="27" spans="1:24" ht="18" customHeight="1" thickBot="1">
      <c r="A27" s="251"/>
      <c r="C27" s="278"/>
      <c r="D27" s="278"/>
      <c r="E27" s="278"/>
      <c r="F27" s="279"/>
      <c r="I27" s="251"/>
      <c r="J27" s="251"/>
      <c r="K27" s="251"/>
      <c r="L27" s="251"/>
      <c r="S27" s="280"/>
      <c r="T27" s="276"/>
      <c r="U27" s="290" t="s">
        <v>559</v>
      </c>
      <c r="V27" s="266"/>
      <c r="W27" s="266"/>
      <c r="X27" s="266"/>
    </row>
    <row r="28" spans="3:24" ht="24" customHeight="1" thickBot="1">
      <c r="C28" s="278"/>
      <c r="D28" s="278"/>
      <c r="E28" s="278"/>
      <c r="F28" s="279"/>
      <c r="I28" s="251"/>
      <c r="J28" s="251"/>
      <c r="K28" s="251"/>
      <c r="L28" s="251"/>
      <c r="S28" s="280"/>
      <c r="T28" s="281"/>
      <c r="U28" s="426"/>
      <c r="V28" s="417"/>
      <c r="W28" s="418"/>
      <c r="X28" s="424"/>
    </row>
    <row r="29" spans="2:24" ht="24" customHeight="1" thickBot="1">
      <c r="B29" s="251"/>
      <c r="I29" s="251"/>
      <c r="J29" s="251"/>
      <c r="K29" s="251"/>
      <c r="L29" s="251"/>
      <c r="S29" s="280"/>
      <c r="T29" s="282"/>
      <c r="U29" s="419"/>
      <c r="V29" s="420"/>
      <c r="W29" s="421"/>
      <c r="X29" s="425"/>
    </row>
    <row r="30" spans="2:24" ht="18" customHeight="1" thickBot="1">
      <c r="B30" s="251"/>
      <c r="I30" s="251"/>
      <c r="J30" s="251"/>
      <c r="K30" s="251"/>
      <c r="L30" s="251"/>
      <c r="S30" s="280"/>
      <c r="T30" s="276"/>
      <c r="U30" s="266"/>
      <c r="V30" s="266"/>
      <c r="W30" s="266"/>
      <c r="X30" s="266"/>
    </row>
    <row r="31" spans="1:24" ht="24" customHeight="1" thickBot="1">
      <c r="A31" s="443" t="s">
        <v>524</v>
      </c>
      <c r="C31" s="319">
        <f aca="true" t="shared" si="1" ref="C31:F32">IF(ISBLANK(C9),"",C9)</f>
      </c>
      <c r="D31" s="320">
        <f t="shared" si="1"/>
      </c>
      <c r="E31" s="321">
        <f t="shared" si="1"/>
      </c>
      <c r="F31" s="322">
        <f t="shared" si="1"/>
      </c>
      <c r="G31" s="271"/>
      <c r="H31" s="272"/>
      <c r="I31" s="514"/>
      <c r="J31" s="515"/>
      <c r="K31" s="516"/>
      <c r="L31" s="520"/>
      <c r="M31" s="272"/>
      <c r="S31" s="280"/>
      <c r="T31" s="276"/>
      <c r="U31" s="290" t="s">
        <v>562</v>
      </c>
      <c r="V31" s="266"/>
      <c r="W31" s="266"/>
      <c r="X31" s="266"/>
    </row>
    <row r="32" spans="1:24" ht="24" customHeight="1" thickBot="1">
      <c r="A32" s="444"/>
      <c r="C32" s="327">
        <f t="shared" si="1"/>
      </c>
      <c r="D32" s="328">
        <f t="shared" si="1"/>
      </c>
      <c r="E32" s="323">
        <f t="shared" si="1"/>
      </c>
      <c r="F32" s="324">
        <f t="shared" si="1"/>
      </c>
      <c r="G32" s="273"/>
      <c r="H32" s="274"/>
      <c r="I32" s="517"/>
      <c r="J32" s="518"/>
      <c r="K32" s="519"/>
      <c r="L32" s="521"/>
      <c r="M32" s="325"/>
      <c r="N32" s="276"/>
      <c r="S32" s="280"/>
      <c r="T32" s="276"/>
      <c r="U32" s="426"/>
      <c r="V32" s="417"/>
      <c r="W32" s="418"/>
      <c r="X32" s="424"/>
    </row>
    <row r="33" spans="1:24" ht="18" customHeight="1" thickBot="1">
      <c r="A33" s="251"/>
      <c r="C33" s="278"/>
      <c r="D33" s="278"/>
      <c r="E33" s="278"/>
      <c r="F33" s="279"/>
      <c r="I33" s="251"/>
      <c r="J33" s="251"/>
      <c r="K33" s="251"/>
      <c r="L33" s="251"/>
      <c r="M33" s="280"/>
      <c r="N33" s="276"/>
      <c r="S33" s="280"/>
      <c r="T33" s="276"/>
      <c r="U33" s="419"/>
      <c r="V33" s="420"/>
      <c r="W33" s="421"/>
      <c r="X33" s="425"/>
    </row>
    <row r="34" spans="1:20" ht="24" customHeight="1" thickBot="1">
      <c r="A34" s="251"/>
      <c r="C34" s="278"/>
      <c r="D34" s="278"/>
      <c r="E34" s="278"/>
      <c r="F34" s="279"/>
      <c r="I34" s="251"/>
      <c r="J34" s="251"/>
      <c r="K34" s="251"/>
      <c r="L34" s="251"/>
      <c r="M34" s="280"/>
      <c r="N34" s="281"/>
      <c r="O34" s="426"/>
      <c r="P34" s="417"/>
      <c r="Q34" s="418"/>
      <c r="R34" s="424"/>
      <c r="S34" s="283"/>
      <c r="T34" s="276"/>
    </row>
    <row r="35" spans="3:19" ht="24" customHeight="1" thickBot="1">
      <c r="C35" s="278"/>
      <c r="D35" s="278"/>
      <c r="E35" s="278"/>
      <c r="F35" s="279"/>
      <c r="I35" s="251"/>
      <c r="J35" s="251"/>
      <c r="K35" s="251"/>
      <c r="L35" s="251"/>
      <c r="M35" s="280"/>
      <c r="N35" s="282"/>
      <c r="O35" s="419"/>
      <c r="P35" s="420"/>
      <c r="Q35" s="421"/>
      <c r="R35" s="425"/>
      <c r="S35" s="273"/>
    </row>
    <row r="36" spans="2:14" ht="18" customHeight="1" thickBot="1">
      <c r="B36" s="251"/>
      <c r="I36" s="251"/>
      <c r="J36" s="251"/>
      <c r="K36" s="251"/>
      <c r="L36" s="251"/>
      <c r="M36" s="280"/>
      <c r="N36" s="276"/>
    </row>
    <row r="37" spans="1:14" ht="24" customHeight="1" thickBot="1">
      <c r="A37" s="443" t="s">
        <v>525</v>
      </c>
      <c r="C37" s="319">
        <f>IF(ISBLANK(C11),"",C11)</f>
      </c>
      <c r="D37" s="320">
        <f>IF(ISBLANK(D11),"",D11)</f>
      </c>
      <c r="E37" s="321">
        <f>IF(ISBLANK(E11),"",E11)</f>
      </c>
      <c r="F37" s="322">
        <f>IF(ISBLANK(F11),"",F11)</f>
      </c>
      <c r="G37" s="271"/>
      <c r="H37" s="272"/>
      <c r="I37" s="514" t="str">
        <f>IF(ISBLANK(C37),"",C37&amp;" "&amp;D37)</f>
        <v> </v>
      </c>
      <c r="J37" s="515"/>
      <c r="K37" s="516"/>
      <c r="L37" s="520">
        <f>IF(ISBLANK(F37),"",F37)</f>
      </c>
      <c r="M37" s="326"/>
      <c r="N37" s="276"/>
    </row>
    <row r="38" spans="1:13" ht="24" customHeight="1" thickBot="1">
      <c r="A38" s="444"/>
      <c r="C38" s="504" t="s">
        <v>527</v>
      </c>
      <c r="D38" s="505"/>
      <c r="E38" s="505"/>
      <c r="F38" s="506"/>
      <c r="G38" s="273"/>
      <c r="H38" s="274"/>
      <c r="I38" s="517"/>
      <c r="J38" s="518"/>
      <c r="K38" s="519"/>
      <c r="L38" s="521"/>
      <c r="M38" s="274"/>
    </row>
    <row r="39" spans="1:13" ht="12" customHeight="1">
      <c r="A39" s="291"/>
      <c r="B39" s="292"/>
      <c r="C39" s="294"/>
      <c r="D39" s="294"/>
      <c r="E39" s="278"/>
      <c r="F39" s="279"/>
      <c r="G39" s="266"/>
      <c r="H39" s="266"/>
      <c r="I39" s="293"/>
      <c r="J39" s="293"/>
      <c r="K39" s="293"/>
      <c r="L39" s="295"/>
      <c r="M39" s="266"/>
    </row>
    <row r="40" spans="1:18" ht="18" customHeight="1">
      <c r="A40" s="291"/>
      <c r="B40" s="292"/>
      <c r="C40" s="294"/>
      <c r="D40" s="294"/>
      <c r="E40" s="278"/>
      <c r="F40" s="279"/>
      <c r="G40" s="266"/>
      <c r="H40" s="266"/>
      <c r="I40" s="293"/>
      <c r="J40" s="293"/>
      <c r="K40" s="293"/>
      <c r="L40" s="295"/>
      <c r="M40" s="266"/>
      <c r="O40" s="422" t="s">
        <v>591</v>
      </c>
      <c r="P40" s="423"/>
      <c r="Q40" s="423"/>
      <c r="R40" s="412"/>
    </row>
    <row r="41" spans="1:13" ht="9.75" customHeight="1">
      <c r="A41" s="291"/>
      <c r="B41" s="292"/>
      <c r="C41" s="294"/>
      <c r="D41" s="294"/>
      <c r="E41" s="278"/>
      <c r="F41" s="279"/>
      <c r="G41" s="266"/>
      <c r="H41" s="266"/>
      <c r="I41" s="293"/>
      <c r="J41" s="293"/>
      <c r="K41" s="293"/>
      <c r="L41" s="295"/>
      <c r="M41" s="266"/>
    </row>
    <row r="42" spans="1:18" ht="18" customHeight="1">
      <c r="A42" s="291"/>
      <c r="B42" s="292"/>
      <c r="C42" s="294"/>
      <c r="D42" s="294"/>
      <c r="E42" s="278"/>
      <c r="F42" s="279"/>
      <c r="G42" s="266"/>
      <c r="H42" s="266"/>
      <c r="I42" s="293"/>
      <c r="J42" s="293"/>
      <c r="K42" s="293"/>
      <c r="L42" s="295"/>
      <c r="M42" s="266"/>
      <c r="O42" s="413" t="s">
        <v>561</v>
      </c>
      <c r="P42" s="414"/>
      <c r="Q42" s="415"/>
      <c r="R42" s="441" t="s">
        <v>528</v>
      </c>
    </row>
    <row r="43" spans="1:18" ht="18" customHeight="1">
      <c r="A43" s="467" t="s">
        <v>638</v>
      </c>
      <c r="B43" s="467"/>
      <c r="C43" s="467"/>
      <c r="D43" s="467"/>
      <c r="E43" s="467"/>
      <c r="F43" s="467"/>
      <c r="G43" s="467"/>
      <c r="H43" s="467"/>
      <c r="I43" s="467"/>
      <c r="J43" s="467"/>
      <c r="K43" s="293"/>
      <c r="L43" s="295"/>
      <c r="M43" s="266"/>
      <c r="O43" s="416"/>
      <c r="P43" s="439"/>
      <c r="Q43" s="440"/>
      <c r="R43" s="442"/>
    </row>
    <row r="44" spans="1:12" ht="9.75" customHeight="1" thickBot="1">
      <c r="A44" s="467"/>
      <c r="B44" s="467"/>
      <c r="C44" s="467"/>
      <c r="D44" s="467"/>
      <c r="E44" s="467"/>
      <c r="F44" s="467"/>
      <c r="G44" s="467"/>
      <c r="H44" s="467"/>
      <c r="I44" s="467"/>
      <c r="J44" s="467"/>
      <c r="K44" s="251"/>
      <c r="L44" s="251"/>
    </row>
    <row r="45" spans="1:19" ht="24" customHeight="1" thickBot="1">
      <c r="A45" s="292"/>
      <c r="B45" s="292"/>
      <c r="C45" s="304"/>
      <c r="D45" s="303"/>
      <c r="I45" s="251"/>
      <c r="J45" s="251"/>
      <c r="K45" s="251"/>
      <c r="L45" s="251"/>
      <c r="M45" s="296"/>
      <c r="N45" s="296"/>
      <c r="O45" s="426"/>
      <c r="P45" s="417"/>
      <c r="Q45" s="418"/>
      <c r="R45" s="424"/>
      <c r="S45" s="272"/>
    </row>
    <row r="46" spans="1:20" ht="24" customHeight="1" thickBot="1">
      <c r="A46" s="292"/>
      <c r="B46" s="292"/>
      <c r="C46" s="304"/>
      <c r="D46" s="303"/>
      <c r="I46" s="251"/>
      <c r="J46" s="251"/>
      <c r="K46" s="251"/>
      <c r="L46" s="251"/>
      <c r="M46" s="296"/>
      <c r="N46" s="296"/>
      <c r="O46" s="419"/>
      <c r="P46" s="420"/>
      <c r="Q46" s="421"/>
      <c r="R46" s="425"/>
      <c r="S46" s="325"/>
      <c r="T46" s="276"/>
    </row>
    <row r="47" spans="1:21" ht="18" customHeight="1" thickBot="1">
      <c r="A47" s="292"/>
      <c r="B47" s="292"/>
      <c r="C47" s="304"/>
      <c r="D47" s="303"/>
      <c r="I47" s="251"/>
      <c r="J47" s="251"/>
      <c r="K47" s="251"/>
      <c r="L47" s="251"/>
      <c r="M47" s="296"/>
      <c r="N47" s="296"/>
      <c r="S47" s="280"/>
      <c r="T47" s="276"/>
      <c r="U47" s="251" t="s">
        <v>597</v>
      </c>
    </row>
    <row r="48" spans="1:24" ht="24" customHeight="1" thickBot="1">
      <c r="A48" s="292"/>
      <c r="B48" s="292"/>
      <c r="C48" s="303"/>
      <c r="D48" s="303"/>
      <c r="I48" s="251"/>
      <c r="J48" s="251"/>
      <c r="K48" s="251"/>
      <c r="L48" s="251"/>
      <c r="S48" s="280"/>
      <c r="T48" s="281"/>
      <c r="U48" s="426"/>
      <c r="V48" s="417"/>
      <c r="W48" s="418"/>
      <c r="X48" s="424"/>
    </row>
    <row r="49" spans="9:24" ht="24" customHeight="1" thickBot="1">
      <c r="I49" s="251"/>
      <c r="J49" s="251"/>
      <c r="K49" s="251"/>
      <c r="L49" s="251"/>
      <c r="S49" s="280"/>
      <c r="T49" s="282"/>
      <c r="U49" s="419"/>
      <c r="V49" s="420"/>
      <c r="W49" s="421"/>
      <c r="X49" s="425"/>
    </row>
    <row r="50" spans="9:20" ht="13.5" thickBot="1">
      <c r="I50" s="251"/>
      <c r="J50" s="251"/>
      <c r="K50" s="251"/>
      <c r="L50" s="251"/>
      <c r="S50" s="280"/>
      <c r="T50" s="276"/>
    </row>
    <row r="51" spans="1:20" ht="24" customHeight="1" thickBot="1">
      <c r="A51" s="292"/>
      <c r="B51" s="298" t="s">
        <v>600</v>
      </c>
      <c r="C51" s="299"/>
      <c r="D51" s="299"/>
      <c r="E51" s="300"/>
      <c r="F51" s="301"/>
      <c r="G51" s="301"/>
      <c r="I51" s="251"/>
      <c r="J51" s="251"/>
      <c r="K51" s="251"/>
      <c r="L51" s="251"/>
      <c r="O51" s="426"/>
      <c r="P51" s="417"/>
      <c r="Q51" s="418"/>
      <c r="R51" s="424"/>
      <c r="S51" s="326"/>
      <c r="T51" s="276"/>
    </row>
    <row r="52" spans="1:19" ht="24" customHeight="1" thickBot="1">
      <c r="A52" s="292"/>
      <c r="B52" s="292"/>
      <c r="C52" s="302" t="s">
        <v>599</v>
      </c>
      <c r="D52" s="303"/>
      <c r="I52" s="251"/>
      <c r="J52" s="251"/>
      <c r="K52" s="251"/>
      <c r="L52" s="251"/>
      <c r="O52" s="419"/>
      <c r="P52" s="420"/>
      <c r="Q52" s="421"/>
      <c r="R52" s="425"/>
      <c r="S52" s="274"/>
    </row>
    <row r="53" spans="9:12" ht="12.75">
      <c r="I53" s="251"/>
      <c r="J53" s="251"/>
      <c r="K53" s="251"/>
      <c r="L53" s="251"/>
    </row>
    <row r="62" spans="1:24" ht="18" customHeight="1">
      <c r="A62" s="251"/>
      <c r="C62" s="278"/>
      <c r="D62" s="278"/>
      <c r="E62" s="278"/>
      <c r="F62" s="279"/>
      <c r="M62" s="296"/>
      <c r="N62" s="296"/>
      <c r="O62" s="296"/>
      <c r="P62" s="296"/>
      <c r="Q62" s="296"/>
      <c r="R62" s="296"/>
      <c r="S62" s="296"/>
      <c r="T62" s="266"/>
      <c r="U62" s="266"/>
      <c r="V62" s="266"/>
      <c r="W62" s="266"/>
      <c r="X62" s="266"/>
    </row>
    <row r="63" spans="3:19" ht="15.75">
      <c r="C63" s="305"/>
      <c r="M63" s="296"/>
      <c r="N63" s="296"/>
      <c r="O63" s="296"/>
      <c r="P63" s="296"/>
      <c r="Q63" s="296"/>
      <c r="R63" s="296"/>
      <c r="S63" s="296"/>
    </row>
    <row r="64" spans="3:19" ht="15.75">
      <c r="C64" s="305"/>
      <c r="M64" s="296"/>
      <c r="N64" s="296"/>
      <c r="O64" s="296"/>
      <c r="P64" s="296"/>
      <c r="Q64" s="296"/>
      <c r="R64" s="296"/>
      <c r="S64" s="296"/>
    </row>
    <row r="65" spans="3:19" ht="15.75">
      <c r="C65" s="305"/>
      <c r="M65" s="296"/>
      <c r="N65" s="296"/>
      <c r="O65" s="296"/>
      <c r="P65" s="296"/>
      <c r="Q65" s="296"/>
      <c r="R65" s="296"/>
      <c r="S65" s="296"/>
    </row>
    <row r="66" spans="3:19" ht="15.75">
      <c r="C66" s="305"/>
      <c r="M66" s="296"/>
      <c r="N66" s="296"/>
      <c r="O66" s="296"/>
      <c r="P66" s="296"/>
      <c r="Q66" s="296"/>
      <c r="R66" s="296"/>
      <c r="S66" s="296"/>
    </row>
    <row r="67" ht="15.75">
      <c r="C67" s="305"/>
    </row>
    <row r="68" ht="15.75">
      <c r="C68" s="305"/>
    </row>
    <row r="69" spans="1:24" s="252" customFormat="1" ht="15.75">
      <c r="A69" s="246"/>
      <c r="B69" s="246"/>
      <c r="C69" s="305"/>
      <c r="F69" s="253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</row>
    <row r="70" spans="1:24" s="252" customFormat="1" ht="15.75">
      <c r="A70" s="246"/>
      <c r="B70" s="246"/>
      <c r="C70" s="305"/>
      <c r="F70" s="253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</row>
    <row r="71" spans="1:24" s="252" customFormat="1" ht="15.75">
      <c r="A71" s="246"/>
      <c r="B71" s="246"/>
      <c r="C71" s="305"/>
      <c r="F71" s="253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</row>
    <row r="72" spans="1:24" s="252" customFormat="1" ht="15.75">
      <c r="A72" s="246"/>
      <c r="B72" s="246"/>
      <c r="C72" s="305"/>
      <c r="F72" s="253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</row>
    <row r="73" spans="1:24" s="252" customFormat="1" ht="15.75">
      <c r="A73" s="246"/>
      <c r="B73" s="246"/>
      <c r="C73" s="305"/>
      <c r="F73" s="253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</row>
    <row r="74" spans="1:24" s="252" customFormat="1" ht="15.75">
      <c r="A74" s="246"/>
      <c r="B74" s="246"/>
      <c r="C74" s="305"/>
      <c r="F74" s="253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</row>
    <row r="75" spans="1:24" s="252" customFormat="1" ht="15.75">
      <c r="A75" s="246"/>
      <c r="B75" s="246"/>
      <c r="C75" s="305"/>
      <c r="F75" s="253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</row>
    <row r="76" spans="1:24" s="252" customFormat="1" ht="15.75">
      <c r="A76" s="246"/>
      <c r="B76" s="246"/>
      <c r="C76" s="305"/>
      <c r="F76" s="253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</row>
    <row r="77" spans="1:24" s="252" customFormat="1" ht="15.75">
      <c r="A77" s="246"/>
      <c r="B77" s="246"/>
      <c r="C77" s="305"/>
      <c r="F77" s="253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</row>
    <row r="78" spans="1:24" s="252" customFormat="1" ht="15.75">
      <c r="A78" s="246"/>
      <c r="B78" s="246"/>
      <c r="C78" s="305"/>
      <c r="F78" s="253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</row>
    <row r="79" spans="1:24" s="252" customFormat="1" ht="15.75">
      <c r="A79" s="246"/>
      <c r="B79" s="246"/>
      <c r="C79" s="305"/>
      <c r="F79" s="253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</row>
    <row r="80" spans="1:24" s="252" customFormat="1" ht="15.75">
      <c r="A80" s="246"/>
      <c r="B80" s="246"/>
      <c r="C80" s="305"/>
      <c r="F80" s="253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</row>
    <row r="81" spans="1:24" s="252" customFormat="1" ht="15.75">
      <c r="A81" s="246"/>
      <c r="B81" s="246"/>
      <c r="C81" s="305"/>
      <c r="F81" s="253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</row>
    <row r="82" spans="1:24" s="252" customFormat="1" ht="15.75">
      <c r="A82" s="246"/>
      <c r="B82" s="246"/>
      <c r="C82" s="305"/>
      <c r="F82" s="253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</row>
    <row r="83" spans="1:24" s="252" customFormat="1" ht="15.75">
      <c r="A83" s="246"/>
      <c r="B83" s="246"/>
      <c r="C83" s="305"/>
      <c r="F83" s="253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</row>
    <row r="84" spans="1:24" s="252" customFormat="1" ht="15.75">
      <c r="A84" s="246"/>
      <c r="B84" s="246"/>
      <c r="C84" s="305"/>
      <c r="F84" s="253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</row>
    <row r="85" spans="1:24" s="252" customFormat="1" ht="15.75">
      <c r="A85" s="246"/>
      <c r="B85" s="246"/>
      <c r="C85" s="305"/>
      <c r="F85" s="253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</row>
    <row r="86" spans="1:24" s="252" customFormat="1" ht="15.75">
      <c r="A86" s="246"/>
      <c r="B86" s="246"/>
      <c r="C86" s="305"/>
      <c r="F86" s="253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</row>
    <row r="87" spans="1:24" s="252" customFormat="1" ht="15.75">
      <c r="A87" s="246"/>
      <c r="B87" s="246"/>
      <c r="C87" s="305"/>
      <c r="F87" s="253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</row>
    <row r="88" spans="1:24" s="252" customFormat="1" ht="15.75">
      <c r="A88" s="246"/>
      <c r="B88" s="246"/>
      <c r="C88" s="305"/>
      <c r="F88" s="253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</row>
    <row r="89" spans="1:24" s="252" customFormat="1" ht="15.75">
      <c r="A89" s="246"/>
      <c r="B89" s="246"/>
      <c r="C89" s="305"/>
      <c r="F89" s="253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</row>
    <row r="90" spans="1:24" s="252" customFormat="1" ht="15.75">
      <c r="A90" s="246"/>
      <c r="B90" s="246"/>
      <c r="C90" s="305"/>
      <c r="F90" s="253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</row>
    <row r="91" spans="1:24" s="252" customFormat="1" ht="15.75">
      <c r="A91" s="246"/>
      <c r="B91" s="246"/>
      <c r="C91" s="305"/>
      <c r="F91" s="253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</row>
    <row r="92" spans="1:24" s="252" customFormat="1" ht="15.75">
      <c r="A92" s="246"/>
      <c r="B92" s="246"/>
      <c r="C92" s="305"/>
      <c r="F92" s="253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</row>
    <row r="93" spans="1:24" s="252" customFormat="1" ht="15.75">
      <c r="A93" s="246"/>
      <c r="B93" s="246"/>
      <c r="C93" s="305"/>
      <c r="F93" s="253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</row>
    <row r="94" spans="1:24" s="252" customFormat="1" ht="15.75">
      <c r="A94" s="246"/>
      <c r="B94" s="246"/>
      <c r="C94" s="305"/>
      <c r="F94" s="253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</row>
    <row r="95" spans="1:24" s="252" customFormat="1" ht="15.75">
      <c r="A95" s="246"/>
      <c r="B95" s="246"/>
      <c r="C95" s="305"/>
      <c r="F95" s="253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</row>
    <row r="96" spans="1:24" s="252" customFormat="1" ht="15.75">
      <c r="A96" s="246"/>
      <c r="B96" s="246"/>
      <c r="C96" s="305"/>
      <c r="F96" s="253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</row>
    <row r="97" spans="1:24" s="252" customFormat="1" ht="15.75">
      <c r="A97" s="246"/>
      <c r="B97" s="246"/>
      <c r="C97" s="305"/>
      <c r="F97" s="253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</row>
  </sheetData>
  <sheetProtection sheet="1" objects="1"/>
  <mergeCells count="51">
    <mergeCell ref="I3:L4"/>
    <mergeCell ref="B1:H1"/>
    <mergeCell ref="X48:X49"/>
    <mergeCell ref="O51:Q52"/>
    <mergeCell ref="R51:R52"/>
    <mergeCell ref="O40:R40"/>
    <mergeCell ref="O42:Q43"/>
    <mergeCell ref="R42:R43"/>
    <mergeCell ref="O45:Q46"/>
    <mergeCell ref="R45:R46"/>
    <mergeCell ref="U48:W49"/>
    <mergeCell ref="O34:Q35"/>
    <mergeCell ref="R34:R35"/>
    <mergeCell ref="A37:A38"/>
    <mergeCell ref="I37:K38"/>
    <mergeCell ref="L37:L38"/>
    <mergeCell ref="C38:F38"/>
    <mergeCell ref="U28:W29"/>
    <mergeCell ref="U25:W26"/>
    <mergeCell ref="X28:X29"/>
    <mergeCell ref="A31:A32"/>
    <mergeCell ref="I31:K32"/>
    <mergeCell ref="L31:L32"/>
    <mergeCell ref="U32:W33"/>
    <mergeCell ref="X32:X33"/>
    <mergeCell ref="R22:R23"/>
    <mergeCell ref="A25:A26"/>
    <mergeCell ref="I25:K26"/>
    <mergeCell ref="L25:L26"/>
    <mergeCell ref="F15:F16"/>
    <mergeCell ref="I15:K16"/>
    <mergeCell ref="L15:L16"/>
    <mergeCell ref="O22:Q23"/>
    <mergeCell ref="O15:Q16"/>
    <mergeCell ref="R15:R16"/>
    <mergeCell ref="U2:U6"/>
    <mergeCell ref="O13:R13"/>
    <mergeCell ref="U13:X13"/>
    <mergeCell ref="V2:X6"/>
    <mergeCell ref="U15:W16"/>
    <mergeCell ref="X15:X16"/>
    <mergeCell ref="A43:J44"/>
    <mergeCell ref="E3:E4"/>
    <mergeCell ref="F3:F4"/>
    <mergeCell ref="C13:F13"/>
    <mergeCell ref="I13:L13"/>
    <mergeCell ref="A19:A20"/>
    <mergeCell ref="I19:K20"/>
    <mergeCell ref="L19:L20"/>
    <mergeCell ref="C20:F20"/>
    <mergeCell ref="E15:E16"/>
  </mergeCells>
  <printOptions horizontalCentered="1" verticalCentered="1"/>
  <pageMargins left="0" right="0.18" top="0.2" bottom="0.2" header="0.15748031496062992" footer="0.16"/>
  <pageSetup fitToHeight="1" fitToWidth="1" horizontalDpi="300" verticalDpi="3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8"/>
  <sheetViews>
    <sheetView zoomScale="90" zoomScaleNormal="90" workbookViewId="0" topLeftCell="A1">
      <selection activeCell="C6" sqref="C6"/>
    </sheetView>
  </sheetViews>
  <sheetFormatPr defaultColWidth="9.140625" defaultRowHeight="12.75"/>
  <cols>
    <col min="1" max="1" width="11.57421875" style="246" customWidth="1"/>
    <col min="2" max="2" width="1.8515625" style="246" customWidth="1"/>
    <col min="3" max="3" width="12.421875" style="252" customWidth="1"/>
    <col min="4" max="4" width="19.57421875" style="252" customWidth="1"/>
    <col min="5" max="5" width="14.140625" style="252" customWidth="1"/>
    <col min="6" max="6" width="9.140625" style="253" customWidth="1"/>
    <col min="7" max="8" width="6.7109375" style="246" customWidth="1"/>
    <col min="9" max="9" width="19.7109375" style="246" customWidth="1"/>
    <col min="10" max="12" width="9.140625" style="246" customWidth="1"/>
    <col min="13" max="14" width="6.7109375" style="246" customWidth="1"/>
    <col min="15" max="15" width="19.7109375" style="246" customWidth="1"/>
    <col min="16" max="18" width="9.140625" style="246" customWidth="1"/>
    <col min="19" max="20" width="6.7109375" style="246" customWidth="1"/>
    <col min="21" max="21" width="19.7109375" style="246" customWidth="1"/>
    <col min="22" max="16384" width="9.140625" style="246" customWidth="1"/>
  </cols>
  <sheetData>
    <row r="1" spans="2:13" ht="24.75" customHeight="1">
      <c r="B1" s="507" t="s">
        <v>665</v>
      </c>
      <c r="C1" s="507"/>
      <c r="D1" s="507"/>
      <c r="E1" s="507"/>
      <c r="F1" s="507"/>
      <c r="G1" s="507"/>
      <c r="H1" s="507"/>
      <c r="I1" s="507"/>
      <c r="J1" s="389"/>
      <c r="K1" s="389"/>
      <c r="L1" s="389"/>
      <c r="M1" s="389"/>
    </row>
    <row r="2" spans="1:24" ht="9.75" customHeight="1">
      <c r="A2" s="254"/>
      <c r="B2" s="254"/>
      <c r="C2" s="318"/>
      <c r="D2" s="318"/>
      <c r="E2" s="318"/>
      <c r="F2" s="254"/>
      <c r="I2" s="389"/>
      <c r="J2" s="389"/>
      <c r="K2" s="389"/>
      <c r="L2" s="389"/>
      <c r="M2" s="389"/>
      <c r="U2" s="455" t="s">
        <v>552</v>
      </c>
      <c r="V2" s="458"/>
      <c r="W2" s="459"/>
      <c r="X2" s="460"/>
    </row>
    <row r="3" spans="1:24" ht="12.75" customHeight="1">
      <c r="A3" s="254"/>
      <c r="B3" s="254"/>
      <c r="C3" s="255" t="s">
        <v>108</v>
      </c>
      <c r="D3" s="256" t="s">
        <v>110</v>
      </c>
      <c r="E3" s="468" t="s">
        <v>111</v>
      </c>
      <c r="F3" s="441" t="s">
        <v>528</v>
      </c>
      <c r="I3" s="534" t="s">
        <v>677</v>
      </c>
      <c r="J3" s="535"/>
      <c r="K3" s="535"/>
      <c r="L3" s="536"/>
      <c r="M3" s="389"/>
      <c r="U3" s="456"/>
      <c r="V3" s="461"/>
      <c r="W3" s="462"/>
      <c r="X3" s="463"/>
    </row>
    <row r="4" spans="1:24" ht="12.75" customHeight="1">
      <c r="A4" s="254"/>
      <c r="B4" s="254"/>
      <c r="C4" s="258" t="s">
        <v>109</v>
      </c>
      <c r="D4" s="259" t="s">
        <v>109</v>
      </c>
      <c r="E4" s="469"/>
      <c r="F4" s="442"/>
      <c r="I4" s="537"/>
      <c r="J4" s="538"/>
      <c r="K4" s="538"/>
      <c r="L4" s="539"/>
      <c r="M4" s="389"/>
      <c r="U4" s="456"/>
      <c r="V4" s="461"/>
      <c r="W4" s="462"/>
      <c r="X4" s="463"/>
    </row>
    <row r="5" spans="1:24" ht="8.25" customHeight="1">
      <c r="A5" s="251"/>
      <c r="B5" s="251"/>
      <c r="U5" s="456"/>
      <c r="V5" s="461"/>
      <c r="W5" s="462"/>
      <c r="X5" s="463"/>
    </row>
    <row r="6" spans="1:24" ht="18" customHeight="1">
      <c r="A6" s="251">
        <v>1</v>
      </c>
      <c r="B6" s="251"/>
      <c r="C6" s="406"/>
      <c r="D6" s="407"/>
      <c r="E6" s="306"/>
      <c r="F6" s="307"/>
      <c r="G6" s="312" t="s">
        <v>526</v>
      </c>
      <c r="I6" s="246" t="s">
        <v>667</v>
      </c>
      <c r="U6" s="457"/>
      <c r="V6" s="464"/>
      <c r="W6" s="465"/>
      <c r="X6" s="466"/>
    </row>
    <row r="7" spans="1:9" ht="18" customHeight="1">
      <c r="A7" s="251">
        <v>2</v>
      </c>
      <c r="B7" s="251"/>
      <c r="C7" s="408"/>
      <c r="D7" s="409"/>
      <c r="E7" s="308"/>
      <c r="F7" s="309"/>
      <c r="I7" s="246" t="s">
        <v>640</v>
      </c>
    </row>
    <row r="8" spans="1:9" ht="18" customHeight="1">
      <c r="A8" s="251">
        <v>3</v>
      </c>
      <c r="B8" s="251"/>
      <c r="C8" s="408"/>
      <c r="D8" s="409"/>
      <c r="E8" s="308"/>
      <c r="F8" s="309"/>
      <c r="I8" s="246" t="s">
        <v>641</v>
      </c>
    </row>
    <row r="9" spans="1:7" ht="18" customHeight="1">
      <c r="A9" s="251">
        <v>4</v>
      </c>
      <c r="B9" s="251"/>
      <c r="C9" s="408"/>
      <c r="D9" s="409"/>
      <c r="E9" s="308"/>
      <c r="F9" s="309"/>
      <c r="G9" s="252"/>
    </row>
    <row r="10" spans="1:6" ht="18" customHeight="1">
      <c r="A10" s="251">
        <v>5</v>
      </c>
      <c r="B10" s="251"/>
      <c r="C10" s="408"/>
      <c r="D10" s="409"/>
      <c r="E10" s="308"/>
      <c r="F10" s="309"/>
    </row>
    <row r="11" spans="1:6" ht="18" customHeight="1">
      <c r="A11" s="251">
        <v>6</v>
      </c>
      <c r="B11" s="251"/>
      <c r="C11" s="408"/>
      <c r="D11" s="409"/>
      <c r="E11" s="308"/>
      <c r="F11" s="309"/>
    </row>
    <row r="12" spans="1:6" ht="18" customHeight="1">
      <c r="A12" s="251">
        <v>7</v>
      </c>
      <c r="B12" s="251"/>
      <c r="C12" s="410"/>
      <c r="D12" s="411"/>
      <c r="E12" s="310"/>
      <c r="F12" s="311"/>
    </row>
    <row r="13" spans="1:2" ht="22.5" customHeight="1">
      <c r="A13" s="251"/>
      <c r="B13" s="251"/>
    </row>
    <row r="14" spans="1:24" ht="18" customHeight="1">
      <c r="A14" s="251"/>
      <c r="B14" s="251"/>
      <c r="C14" s="422" t="s">
        <v>558</v>
      </c>
      <c r="D14" s="423"/>
      <c r="E14" s="423"/>
      <c r="F14" s="412"/>
      <c r="I14" s="422" t="s">
        <v>531</v>
      </c>
      <c r="J14" s="423"/>
      <c r="K14" s="423"/>
      <c r="L14" s="412"/>
      <c r="O14" s="422" t="s">
        <v>530</v>
      </c>
      <c r="P14" s="423"/>
      <c r="Q14" s="423"/>
      <c r="R14" s="412"/>
      <c r="U14" s="422" t="s">
        <v>601</v>
      </c>
      <c r="V14" s="423"/>
      <c r="W14" s="423"/>
      <c r="X14" s="412"/>
    </row>
    <row r="15" spans="1:17" ht="6" customHeight="1">
      <c r="A15" s="251"/>
      <c r="B15" s="251"/>
      <c r="J15" s="297"/>
      <c r="K15" s="297"/>
      <c r="P15" s="297"/>
      <c r="Q15" s="297"/>
    </row>
    <row r="16" spans="3:24" ht="12.75">
      <c r="C16" s="255" t="s">
        <v>108</v>
      </c>
      <c r="D16" s="256" t="s">
        <v>110</v>
      </c>
      <c r="E16" s="441" t="s">
        <v>111</v>
      </c>
      <c r="F16" s="441" t="s">
        <v>528</v>
      </c>
      <c r="I16" s="413" t="s">
        <v>529</v>
      </c>
      <c r="J16" s="414"/>
      <c r="K16" s="415"/>
      <c r="L16" s="441" t="s">
        <v>528</v>
      </c>
      <c r="O16" s="413" t="s">
        <v>560</v>
      </c>
      <c r="P16" s="414"/>
      <c r="Q16" s="415"/>
      <c r="R16" s="441" t="s">
        <v>528</v>
      </c>
      <c r="U16" s="413" t="s">
        <v>596</v>
      </c>
      <c r="V16" s="414"/>
      <c r="W16" s="415"/>
      <c r="X16" s="441" t="s">
        <v>528</v>
      </c>
    </row>
    <row r="17" spans="3:24" ht="12.75">
      <c r="C17" s="258" t="s">
        <v>109</v>
      </c>
      <c r="D17" s="259" t="s">
        <v>109</v>
      </c>
      <c r="E17" s="442"/>
      <c r="F17" s="442"/>
      <c r="I17" s="416"/>
      <c r="J17" s="439"/>
      <c r="K17" s="440"/>
      <c r="L17" s="442"/>
      <c r="O17" s="416"/>
      <c r="P17" s="439"/>
      <c r="Q17" s="440"/>
      <c r="R17" s="442"/>
      <c r="U17" s="416"/>
      <c r="V17" s="439"/>
      <c r="W17" s="440"/>
      <c r="X17" s="442"/>
    </row>
    <row r="18" spans="3:24" ht="18" customHeight="1">
      <c r="C18" s="246"/>
      <c r="D18" s="246"/>
      <c r="E18" s="246"/>
      <c r="S18" s="266"/>
      <c r="T18" s="266"/>
      <c r="U18" s="266"/>
      <c r="V18" s="266"/>
      <c r="W18" s="266"/>
      <c r="X18" s="266"/>
    </row>
    <row r="19" spans="3:24" ht="18" customHeight="1" thickBot="1">
      <c r="C19" s="246"/>
      <c r="D19" s="246"/>
      <c r="E19" s="246"/>
      <c r="S19" s="266"/>
      <c r="T19" s="266"/>
      <c r="U19" s="266"/>
      <c r="V19" s="266"/>
      <c r="W19" s="266"/>
      <c r="X19" s="266"/>
    </row>
    <row r="20" spans="1:24" ht="24" customHeight="1" thickBot="1">
      <c r="A20" s="454" t="s">
        <v>522</v>
      </c>
      <c r="C20" s="319">
        <f>IF(ISBLANK(C6),"",C6)</f>
      </c>
      <c r="D20" s="320">
        <f>IF(ISBLANK(D6),"",D6)</f>
      </c>
      <c r="E20" s="321">
        <f>IF(ISBLANK(E6),"",E6)</f>
      </c>
      <c r="F20" s="322">
        <f>IF(ISBLANK(F6),"",F6)</f>
      </c>
      <c r="G20" s="271"/>
      <c r="H20" s="272"/>
      <c r="I20" s="514" t="str">
        <f>IF(ISBLANK(C20),"",C20&amp;" "&amp;D20)</f>
        <v> </v>
      </c>
      <c r="J20" s="515"/>
      <c r="K20" s="516"/>
      <c r="L20" s="520">
        <f>IF(ISBLANK(F20),"",F20)</f>
      </c>
      <c r="M20" s="272"/>
      <c r="S20" s="266"/>
      <c r="T20" s="266"/>
      <c r="U20" s="266"/>
      <c r="V20" s="266"/>
      <c r="W20" s="266"/>
      <c r="X20" s="266"/>
    </row>
    <row r="21" spans="1:24" ht="24" customHeight="1" thickBot="1">
      <c r="A21" s="444"/>
      <c r="C21" s="504" t="s">
        <v>527</v>
      </c>
      <c r="D21" s="505"/>
      <c r="E21" s="505"/>
      <c r="F21" s="506"/>
      <c r="G21" s="273"/>
      <c r="H21" s="274"/>
      <c r="I21" s="517"/>
      <c r="J21" s="518"/>
      <c r="K21" s="519"/>
      <c r="L21" s="521"/>
      <c r="M21" s="325"/>
      <c r="N21" s="276"/>
      <c r="S21" s="266"/>
      <c r="T21" s="266"/>
      <c r="U21" s="266"/>
      <c r="V21" s="266"/>
      <c r="W21" s="266"/>
      <c r="X21" s="266"/>
    </row>
    <row r="22" spans="1:24" ht="18" customHeight="1" thickBot="1">
      <c r="A22" s="251"/>
      <c r="C22" s="277"/>
      <c r="D22" s="277"/>
      <c r="E22" s="278"/>
      <c r="F22" s="279"/>
      <c r="I22" s="251"/>
      <c r="J22" s="251"/>
      <c r="K22" s="251"/>
      <c r="L22" s="251"/>
      <c r="M22" s="280"/>
      <c r="N22" s="276"/>
      <c r="S22" s="266"/>
      <c r="T22" s="266"/>
      <c r="U22" s="266"/>
      <c r="V22" s="266"/>
      <c r="W22" s="266"/>
      <c r="X22" s="266"/>
    </row>
    <row r="23" spans="3:24" ht="24" customHeight="1" thickBot="1">
      <c r="C23" s="277"/>
      <c r="D23" s="277"/>
      <c r="E23" s="278"/>
      <c r="F23" s="279"/>
      <c r="I23" s="251"/>
      <c r="J23" s="251"/>
      <c r="K23" s="251"/>
      <c r="L23" s="251"/>
      <c r="M23" s="280"/>
      <c r="N23" s="281"/>
      <c r="O23" s="426"/>
      <c r="P23" s="417"/>
      <c r="Q23" s="418"/>
      <c r="R23" s="424"/>
      <c r="S23" s="271"/>
      <c r="T23" s="266"/>
      <c r="U23" s="266"/>
      <c r="V23" s="266"/>
      <c r="W23" s="266"/>
      <c r="X23" s="266"/>
    </row>
    <row r="24" spans="3:24" ht="24" customHeight="1" thickBot="1">
      <c r="C24" s="277"/>
      <c r="D24" s="277"/>
      <c r="E24" s="278"/>
      <c r="F24" s="279"/>
      <c r="I24" s="251"/>
      <c r="J24" s="251"/>
      <c r="K24" s="251"/>
      <c r="L24" s="251"/>
      <c r="M24" s="280"/>
      <c r="N24" s="282"/>
      <c r="O24" s="419"/>
      <c r="P24" s="420"/>
      <c r="Q24" s="421"/>
      <c r="R24" s="425"/>
      <c r="S24" s="275"/>
      <c r="T24" s="276"/>
      <c r="U24" s="266"/>
      <c r="V24" s="266"/>
      <c r="W24" s="266"/>
      <c r="X24" s="266"/>
    </row>
    <row r="25" spans="2:24" ht="18" customHeight="1" thickBot="1">
      <c r="B25" s="251"/>
      <c r="I25" s="251"/>
      <c r="J25" s="251"/>
      <c r="K25" s="251"/>
      <c r="L25" s="251"/>
      <c r="M25" s="280"/>
      <c r="N25" s="276"/>
      <c r="S25" s="280"/>
      <c r="T25" s="276"/>
      <c r="U25" s="266"/>
      <c r="V25" s="266"/>
      <c r="W25" s="266"/>
      <c r="X25" s="266"/>
    </row>
    <row r="26" spans="1:24" ht="24" customHeight="1" thickBot="1">
      <c r="A26" s="454" t="s">
        <v>523</v>
      </c>
      <c r="C26" s="319">
        <f aca="true" t="shared" si="0" ref="C26:F27">IF(ISBLANK(C7),"",C7)</f>
      </c>
      <c r="D26" s="320">
        <f t="shared" si="0"/>
      </c>
      <c r="E26" s="321">
        <f t="shared" si="0"/>
      </c>
      <c r="F26" s="322">
        <f t="shared" si="0"/>
      </c>
      <c r="G26" s="271"/>
      <c r="H26" s="272"/>
      <c r="I26" s="514"/>
      <c r="J26" s="515"/>
      <c r="K26" s="516"/>
      <c r="L26" s="520"/>
      <c r="M26" s="326"/>
      <c r="N26" s="276"/>
      <c r="S26" s="280"/>
      <c r="T26" s="276"/>
      <c r="U26" s="453"/>
      <c r="V26" s="453"/>
      <c r="W26" s="453"/>
      <c r="X26" s="285"/>
    </row>
    <row r="27" spans="1:24" ht="24" customHeight="1" thickBot="1">
      <c r="A27" s="444"/>
      <c r="C27" s="327">
        <f t="shared" si="0"/>
      </c>
      <c r="D27" s="328">
        <f t="shared" si="0"/>
      </c>
      <c r="E27" s="323">
        <f t="shared" si="0"/>
      </c>
      <c r="F27" s="324">
        <f t="shared" si="0"/>
      </c>
      <c r="G27" s="273"/>
      <c r="H27" s="274"/>
      <c r="I27" s="517"/>
      <c r="J27" s="518"/>
      <c r="K27" s="519"/>
      <c r="L27" s="521"/>
      <c r="M27" s="274"/>
      <c r="S27" s="280"/>
      <c r="T27" s="276"/>
      <c r="U27" s="453"/>
      <c r="V27" s="453"/>
      <c r="W27" s="453"/>
      <c r="X27" s="285"/>
    </row>
    <row r="28" spans="1:24" ht="18" customHeight="1" thickBot="1">
      <c r="A28" s="251"/>
      <c r="C28" s="278"/>
      <c r="D28" s="278"/>
      <c r="E28" s="278"/>
      <c r="F28" s="279"/>
      <c r="I28" s="251"/>
      <c r="J28" s="251"/>
      <c r="K28" s="251"/>
      <c r="L28" s="251"/>
      <c r="S28" s="280"/>
      <c r="T28" s="276"/>
      <c r="U28" s="290" t="s">
        <v>559</v>
      </c>
      <c r="V28" s="266"/>
      <c r="W28" s="266"/>
      <c r="X28" s="266"/>
    </row>
    <row r="29" spans="3:24" ht="24" customHeight="1" thickBot="1">
      <c r="C29" s="278"/>
      <c r="D29" s="278"/>
      <c r="E29" s="278"/>
      <c r="F29" s="279"/>
      <c r="I29" s="251"/>
      <c r="J29" s="251"/>
      <c r="K29" s="251"/>
      <c r="L29" s="251"/>
      <c r="S29" s="280"/>
      <c r="T29" s="281"/>
      <c r="U29" s="426"/>
      <c r="V29" s="417"/>
      <c r="W29" s="418"/>
      <c r="X29" s="424"/>
    </row>
    <row r="30" spans="2:24" ht="24" customHeight="1" thickBot="1">
      <c r="B30" s="251"/>
      <c r="I30" s="251"/>
      <c r="J30" s="251"/>
      <c r="K30" s="251"/>
      <c r="L30" s="251"/>
      <c r="S30" s="280"/>
      <c r="T30" s="282"/>
      <c r="U30" s="419"/>
      <c r="V30" s="420"/>
      <c r="W30" s="421"/>
      <c r="X30" s="425"/>
    </row>
    <row r="31" spans="2:24" ht="18" customHeight="1" thickBot="1">
      <c r="B31" s="251"/>
      <c r="I31" s="251"/>
      <c r="J31" s="251"/>
      <c r="K31" s="251"/>
      <c r="L31" s="251"/>
      <c r="S31" s="280"/>
      <c r="T31" s="276"/>
      <c r="U31" s="266"/>
      <c r="V31" s="266"/>
      <c r="W31" s="266"/>
      <c r="X31" s="266"/>
    </row>
    <row r="32" spans="1:24" ht="24" customHeight="1" thickBot="1">
      <c r="A32" s="443" t="s">
        <v>524</v>
      </c>
      <c r="C32" s="319">
        <f aca="true" t="shared" si="1" ref="C32:F33">IF(ISBLANK(C9),"",C9)</f>
      </c>
      <c r="D32" s="320">
        <f t="shared" si="1"/>
      </c>
      <c r="E32" s="321">
        <f t="shared" si="1"/>
      </c>
      <c r="F32" s="322">
        <f t="shared" si="1"/>
      </c>
      <c r="G32" s="271"/>
      <c r="H32" s="272"/>
      <c r="I32" s="514"/>
      <c r="J32" s="515"/>
      <c r="K32" s="516"/>
      <c r="L32" s="520"/>
      <c r="M32" s="272"/>
      <c r="S32" s="280"/>
      <c r="T32" s="276"/>
      <c r="U32" s="290" t="s">
        <v>562</v>
      </c>
      <c r="V32" s="266"/>
      <c r="W32" s="266"/>
      <c r="X32" s="266"/>
    </row>
    <row r="33" spans="1:24" ht="24" customHeight="1" thickBot="1">
      <c r="A33" s="444"/>
      <c r="C33" s="327">
        <f t="shared" si="1"/>
      </c>
      <c r="D33" s="328">
        <f t="shared" si="1"/>
      </c>
      <c r="E33" s="323">
        <f t="shared" si="1"/>
      </c>
      <c r="F33" s="324">
        <f t="shared" si="1"/>
      </c>
      <c r="G33" s="273"/>
      <c r="H33" s="274"/>
      <c r="I33" s="517"/>
      <c r="J33" s="518"/>
      <c r="K33" s="519"/>
      <c r="L33" s="521"/>
      <c r="M33" s="325"/>
      <c r="N33" s="276"/>
      <c r="S33" s="280"/>
      <c r="T33" s="276"/>
      <c r="U33" s="426"/>
      <c r="V33" s="417"/>
      <c r="W33" s="418"/>
      <c r="X33" s="424"/>
    </row>
    <row r="34" spans="1:24" ht="18" customHeight="1" thickBot="1">
      <c r="A34" s="251"/>
      <c r="C34" s="278"/>
      <c r="D34" s="278"/>
      <c r="E34" s="278"/>
      <c r="F34" s="279"/>
      <c r="I34" s="251"/>
      <c r="J34" s="251"/>
      <c r="K34" s="251"/>
      <c r="L34" s="251"/>
      <c r="M34" s="280"/>
      <c r="N34" s="276"/>
      <c r="S34" s="280"/>
      <c r="T34" s="276"/>
      <c r="U34" s="419"/>
      <c r="V34" s="420"/>
      <c r="W34" s="421"/>
      <c r="X34" s="425"/>
    </row>
    <row r="35" spans="1:20" ht="24" customHeight="1" thickBot="1">
      <c r="A35" s="251"/>
      <c r="C35" s="278"/>
      <c r="D35" s="278"/>
      <c r="E35" s="278"/>
      <c r="F35" s="279"/>
      <c r="I35" s="251"/>
      <c r="J35" s="251"/>
      <c r="K35" s="251"/>
      <c r="L35" s="251"/>
      <c r="M35" s="280"/>
      <c r="N35" s="281"/>
      <c r="O35" s="426"/>
      <c r="P35" s="417"/>
      <c r="Q35" s="418"/>
      <c r="R35" s="424"/>
      <c r="S35" s="283"/>
      <c r="T35" s="276"/>
    </row>
    <row r="36" spans="3:19" ht="24" customHeight="1" thickBot="1">
      <c r="C36" s="278"/>
      <c r="D36" s="278"/>
      <c r="E36" s="278"/>
      <c r="F36" s="279"/>
      <c r="I36" s="251"/>
      <c r="J36" s="251"/>
      <c r="K36" s="251"/>
      <c r="L36" s="251"/>
      <c r="M36" s="280"/>
      <c r="N36" s="282"/>
      <c r="O36" s="419"/>
      <c r="P36" s="420"/>
      <c r="Q36" s="421"/>
      <c r="R36" s="425"/>
      <c r="S36" s="273"/>
    </row>
    <row r="37" spans="2:14" ht="18" customHeight="1" thickBot="1">
      <c r="B37" s="251"/>
      <c r="I37" s="251"/>
      <c r="J37" s="251"/>
      <c r="K37" s="251"/>
      <c r="L37" s="251"/>
      <c r="M37" s="280"/>
      <c r="N37" s="276"/>
    </row>
    <row r="38" spans="1:14" ht="24" customHeight="1" thickBot="1">
      <c r="A38" s="443" t="s">
        <v>525</v>
      </c>
      <c r="C38" s="319">
        <f aca="true" t="shared" si="2" ref="C38:F39">IF(ISBLANK(C11),"",C11)</f>
      </c>
      <c r="D38" s="320">
        <f t="shared" si="2"/>
      </c>
      <c r="E38" s="321">
        <f t="shared" si="2"/>
      </c>
      <c r="F38" s="322">
        <f t="shared" si="2"/>
      </c>
      <c r="G38" s="271"/>
      <c r="H38" s="272"/>
      <c r="I38" s="514"/>
      <c r="J38" s="515"/>
      <c r="K38" s="516"/>
      <c r="L38" s="520"/>
      <c r="M38" s="326"/>
      <c r="N38" s="276"/>
    </row>
    <row r="39" spans="1:13" ht="24" customHeight="1" thickBot="1">
      <c r="A39" s="444"/>
      <c r="C39" s="327">
        <f t="shared" si="2"/>
      </c>
      <c r="D39" s="328">
        <f t="shared" si="2"/>
      </c>
      <c r="E39" s="323">
        <f t="shared" si="2"/>
      </c>
      <c r="F39" s="324">
        <f t="shared" si="2"/>
      </c>
      <c r="G39" s="273"/>
      <c r="H39" s="274"/>
      <c r="I39" s="517"/>
      <c r="J39" s="518"/>
      <c r="K39" s="519"/>
      <c r="L39" s="521"/>
      <c r="M39" s="274"/>
    </row>
    <row r="40" spans="1:13" ht="12" customHeight="1">
      <c r="A40" s="291"/>
      <c r="B40" s="292"/>
      <c r="C40" s="294"/>
      <c r="D40" s="294"/>
      <c r="E40" s="278"/>
      <c r="F40" s="279"/>
      <c r="G40" s="266"/>
      <c r="H40" s="266"/>
      <c r="I40" s="293"/>
      <c r="J40" s="293"/>
      <c r="K40" s="293"/>
      <c r="L40" s="295"/>
      <c r="M40" s="266"/>
    </row>
    <row r="41" spans="1:18" ht="18" customHeight="1">
      <c r="A41" s="291"/>
      <c r="B41" s="292"/>
      <c r="C41" s="294"/>
      <c r="D41" s="294"/>
      <c r="E41" s="278"/>
      <c r="F41" s="279"/>
      <c r="G41" s="266"/>
      <c r="H41" s="266"/>
      <c r="I41" s="293"/>
      <c r="J41" s="293"/>
      <c r="K41" s="293"/>
      <c r="L41" s="295"/>
      <c r="M41" s="266"/>
      <c r="O41" s="422" t="s">
        <v>591</v>
      </c>
      <c r="P41" s="423"/>
      <c r="Q41" s="423"/>
      <c r="R41" s="412"/>
    </row>
    <row r="42" spans="1:13" ht="9.75" customHeight="1">
      <c r="A42" s="291"/>
      <c r="B42" s="292"/>
      <c r="C42" s="294"/>
      <c r="D42" s="294"/>
      <c r="E42" s="278"/>
      <c r="F42" s="279"/>
      <c r="G42" s="266"/>
      <c r="H42" s="266"/>
      <c r="I42" s="293"/>
      <c r="J42" s="293"/>
      <c r="K42" s="293"/>
      <c r="L42" s="295"/>
      <c r="M42" s="266"/>
    </row>
    <row r="43" spans="1:18" ht="18" customHeight="1">
      <c r="A43" s="291"/>
      <c r="B43" s="292"/>
      <c r="C43" s="294"/>
      <c r="D43" s="294"/>
      <c r="E43" s="278"/>
      <c r="F43" s="279"/>
      <c r="G43" s="266"/>
      <c r="H43" s="266"/>
      <c r="I43" s="293"/>
      <c r="J43" s="293"/>
      <c r="K43" s="293"/>
      <c r="L43" s="295"/>
      <c r="M43" s="266"/>
      <c r="O43" s="413" t="s">
        <v>561</v>
      </c>
      <c r="P43" s="414"/>
      <c r="Q43" s="415"/>
      <c r="R43" s="441" t="s">
        <v>528</v>
      </c>
    </row>
    <row r="44" spans="1:18" ht="18" customHeight="1">
      <c r="A44" s="467" t="s">
        <v>638</v>
      </c>
      <c r="B44" s="467"/>
      <c r="C44" s="467"/>
      <c r="D44" s="467"/>
      <c r="E44" s="467"/>
      <c r="F44" s="467"/>
      <c r="G44" s="467"/>
      <c r="H44" s="467"/>
      <c r="I44" s="467"/>
      <c r="J44" s="467"/>
      <c r="K44" s="293"/>
      <c r="L44" s="295"/>
      <c r="M44" s="266"/>
      <c r="O44" s="416"/>
      <c r="P44" s="439"/>
      <c r="Q44" s="440"/>
      <c r="R44" s="442"/>
    </row>
    <row r="45" spans="1:12" ht="9.75" customHeight="1" thickBot="1">
      <c r="A45" s="467"/>
      <c r="B45" s="467"/>
      <c r="C45" s="467"/>
      <c r="D45" s="467"/>
      <c r="E45" s="467"/>
      <c r="F45" s="467"/>
      <c r="G45" s="467"/>
      <c r="H45" s="467"/>
      <c r="I45" s="467"/>
      <c r="J45" s="467"/>
      <c r="K45" s="251"/>
      <c r="L45" s="251"/>
    </row>
    <row r="46" spans="1:19" ht="24" customHeight="1" thickBot="1">
      <c r="A46" s="292"/>
      <c r="B46" s="292"/>
      <c r="C46" s="304"/>
      <c r="D46" s="303"/>
      <c r="I46" s="251"/>
      <c r="J46" s="251"/>
      <c r="K46" s="251"/>
      <c r="L46" s="251"/>
      <c r="M46" s="296"/>
      <c r="N46" s="296"/>
      <c r="O46" s="426"/>
      <c r="P46" s="417"/>
      <c r="Q46" s="418"/>
      <c r="R46" s="424"/>
      <c r="S46" s="272"/>
    </row>
    <row r="47" spans="1:20" ht="24" customHeight="1" thickBot="1">
      <c r="A47" s="292"/>
      <c r="B47" s="292"/>
      <c r="C47" s="304"/>
      <c r="D47" s="303"/>
      <c r="I47" s="251"/>
      <c r="J47" s="251"/>
      <c r="K47" s="251"/>
      <c r="L47" s="251"/>
      <c r="M47" s="296"/>
      <c r="N47" s="296"/>
      <c r="O47" s="419"/>
      <c r="P47" s="420"/>
      <c r="Q47" s="421"/>
      <c r="R47" s="425"/>
      <c r="S47" s="325"/>
      <c r="T47" s="276"/>
    </row>
    <row r="48" spans="1:21" ht="18" customHeight="1" thickBot="1">
      <c r="A48" s="292"/>
      <c r="B48" s="292"/>
      <c r="C48" s="304"/>
      <c r="D48" s="303"/>
      <c r="I48" s="251"/>
      <c r="J48" s="251"/>
      <c r="K48" s="251"/>
      <c r="L48" s="251"/>
      <c r="M48" s="296"/>
      <c r="N48" s="296"/>
      <c r="S48" s="280"/>
      <c r="T48" s="276"/>
      <c r="U48" s="251" t="s">
        <v>597</v>
      </c>
    </row>
    <row r="49" spans="1:24" ht="24" customHeight="1" thickBot="1">
      <c r="A49" s="292"/>
      <c r="B49" s="292"/>
      <c r="C49" s="303"/>
      <c r="D49" s="303"/>
      <c r="I49" s="251"/>
      <c r="J49" s="251"/>
      <c r="K49" s="251"/>
      <c r="L49" s="251"/>
      <c r="S49" s="280"/>
      <c r="T49" s="281"/>
      <c r="U49" s="426"/>
      <c r="V49" s="417"/>
      <c r="W49" s="418"/>
      <c r="X49" s="424"/>
    </row>
    <row r="50" spans="9:24" ht="24" customHeight="1" thickBot="1">
      <c r="I50" s="251"/>
      <c r="J50" s="251"/>
      <c r="K50" s="251"/>
      <c r="L50" s="251"/>
      <c r="S50" s="280"/>
      <c r="T50" s="282"/>
      <c r="U50" s="419"/>
      <c r="V50" s="420"/>
      <c r="W50" s="421"/>
      <c r="X50" s="425"/>
    </row>
    <row r="51" spans="9:20" ht="13.5" thickBot="1">
      <c r="I51" s="251"/>
      <c r="J51" s="251"/>
      <c r="K51" s="251"/>
      <c r="L51" s="251"/>
      <c r="S51" s="280"/>
      <c r="T51" s="276"/>
    </row>
    <row r="52" spans="1:20" ht="24" customHeight="1" thickBot="1">
      <c r="A52" s="292"/>
      <c r="B52" s="298" t="s">
        <v>600</v>
      </c>
      <c r="C52" s="299"/>
      <c r="D52" s="299"/>
      <c r="E52" s="300"/>
      <c r="F52" s="301"/>
      <c r="G52" s="301"/>
      <c r="I52" s="251"/>
      <c r="J52" s="251"/>
      <c r="K52" s="251"/>
      <c r="L52" s="251"/>
      <c r="O52" s="426"/>
      <c r="P52" s="417"/>
      <c r="Q52" s="418"/>
      <c r="R52" s="424"/>
      <c r="S52" s="326"/>
      <c r="T52" s="276"/>
    </row>
    <row r="53" spans="1:19" ht="24" customHeight="1" thickBot="1">
      <c r="A53" s="292"/>
      <c r="B53" s="292"/>
      <c r="C53" s="302" t="s">
        <v>599</v>
      </c>
      <c r="D53" s="303"/>
      <c r="I53" s="251"/>
      <c r="J53" s="251"/>
      <c r="K53" s="251"/>
      <c r="L53" s="251"/>
      <c r="O53" s="419"/>
      <c r="P53" s="420"/>
      <c r="Q53" s="421"/>
      <c r="R53" s="425"/>
      <c r="S53" s="274"/>
    </row>
    <row r="54" spans="9:12" ht="12.75">
      <c r="I54" s="251"/>
      <c r="J54" s="251"/>
      <c r="K54" s="251"/>
      <c r="L54" s="251"/>
    </row>
    <row r="63" spans="1:24" ht="18" customHeight="1">
      <c r="A63" s="251"/>
      <c r="C63" s="278"/>
      <c r="D63" s="278"/>
      <c r="E63" s="278"/>
      <c r="F63" s="279"/>
      <c r="M63" s="296"/>
      <c r="N63" s="296"/>
      <c r="O63" s="296"/>
      <c r="P63" s="296"/>
      <c r="Q63" s="296"/>
      <c r="R63" s="296"/>
      <c r="S63" s="296"/>
      <c r="T63" s="266"/>
      <c r="U63" s="266"/>
      <c r="V63" s="266"/>
      <c r="W63" s="266"/>
      <c r="X63" s="266"/>
    </row>
    <row r="64" spans="3:19" ht="15.75">
      <c r="C64" s="305"/>
      <c r="M64" s="296"/>
      <c r="N64" s="296"/>
      <c r="O64" s="296"/>
      <c r="P64" s="296"/>
      <c r="Q64" s="296"/>
      <c r="R64" s="296"/>
      <c r="S64" s="296"/>
    </row>
    <row r="65" spans="3:19" ht="15.75">
      <c r="C65" s="305"/>
      <c r="M65" s="296"/>
      <c r="N65" s="296"/>
      <c r="O65" s="296"/>
      <c r="P65" s="296"/>
      <c r="Q65" s="296"/>
      <c r="R65" s="296"/>
      <c r="S65" s="296"/>
    </row>
    <row r="66" spans="3:19" ht="15.75">
      <c r="C66" s="305"/>
      <c r="M66" s="296"/>
      <c r="N66" s="296"/>
      <c r="O66" s="296"/>
      <c r="P66" s="296"/>
      <c r="Q66" s="296"/>
      <c r="R66" s="296"/>
      <c r="S66" s="296"/>
    </row>
    <row r="67" spans="3:19" ht="15.75">
      <c r="C67" s="305"/>
      <c r="M67" s="296"/>
      <c r="N67" s="296"/>
      <c r="O67" s="296"/>
      <c r="P67" s="296"/>
      <c r="Q67" s="296"/>
      <c r="R67" s="296"/>
      <c r="S67" s="296"/>
    </row>
    <row r="68" ht="15.75">
      <c r="C68" s="305"/>
    </row>
    <row r="69" ht="15.75">
      <c r="C69" s="305"/>
    </row>
    <row r="70" spans="1:24" s="252" customFormat="1" ht="15.75">
      <c r="A70" s="246"/>
      <c r="B70" s="246"/>
      <c r="C70" s="305"/>
      <c r="F70" s="253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</row>
    <row r="71" spans="1:24" s="252" customFormat="1" ht="15.75">
      <c r="A71" s="246"/>
      <c r="B71" s="246"/>
      <c r="C71" s="305"/>
      <c r="F71" s="253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</row>
    <row r="72" spans="1:24" s="252" customFormat="1" ht="15.75">
      <c r="A72" s="246"/>
      <c r="B72" s="246"/>
      <c r="C72" s="305"/>
      <c r="F72" s="253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</row>
    <row r="73" spans="1:24" s="252" customFormat="1" ht="15.75">
      <c r="A73" s="246"/>
      <c r="B73" s="246"/>
      <c r="C73" s="305"/>
      <c r="F73" s="253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</row>
    <row r="74" spans="1:24" s="252" customFormat="1" ht="15.75">
      <c r="A74" s="246"/>
      <c r="B74" s="246"/>
      <c r="C74" s="305"/>
      <c r="F74" s="253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</row>
    <row r="75" spans="1:24" s="252" customFormat="1" ht="15.75">
      <c r="A75" s="246"/>
      <c r="B75" s="246"/>
      <c r="C75" s="305"/>
      <c r="F75" s="253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</row>
    <row r="76" spans="1:24" s="252" customFormat="1" ht="15.75">
      <c r="A76" s="246"/>
      <c r="B76" s="246"/>
      <c r="C76" s="305"/>
      <c r="F76" s="253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</row>
    <row r="77" spans="1:24" s="252" customFormat="1" ht="15.75">
      <c r="A77" s="246"/>
      <c r="B77" s="246"/>
      <c r="C77" s="305"/>
      <c r="F77" s="253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</row>
    <row r="78" spans="1:24" s="252" customFormat="1" ht="15.75">
      <c r="A78" s="246"/>
      <c r="B78" s="246"/>
      <c r="C78" s="305"/>
      <c r="F78" s="253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</row>
    <row r="79" spans="1:24" s="252" customFormat="1" ht="15.75">
      <c r="A79" s="246"/>
      <c r="B79" s="246"/>
      <c r="C79" s="305"/>
      <c r="F79" s="253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</row>
    <row r="80" spans="1:24" s="252" customFormat="1" ht="15.75">
      <c r="A80" s="246"/>
      <c r="B80" s="246"/>
      <c r="C80" s="305"/>
      <c r="F80" s="253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</row>
    <row r="81" spans="1:24" s="252" customFormat="1" ht="15.75">
      <c r="A81" s="246"/>
      <c r="B81" s="246"/>
      <c r="C81" s="305"/>
      <c r="F81" s="253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</row>
    <row r="82" spans="1:24" s="252" customFormat="1" ht="15.75">
      <c r="A82" s="246"/>
      <c r="B82" s="246"/>
      <c r="C82" s="305"/>
      <c r="F82" s="253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</row>
    <row r="83" spans="1:24" s="252" customFormat="1" ht="15.75">
      <c r="A83" s="246"/>
      <c r="B83" s="246"/>
      <c r="C83" s="305"/>
      <c r="F83" s="253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</row>
    <row r="84" spans="1:24" s="252" customFormat="1" ht="15.75">
      <c r="A84" s="246"/>
      <c r="B84" s="246"/>
      <c r="C84" s="305"/>
      <c r="F84" s="253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</row>
    <row r="85" spans="1:24" s="252" customFormat="1" ht="15.75">
      <c r="A85" s="246"/>
      <c r="B85" s="246"/>
      <c r="C85" s="305"/>
      <c r="F85" s="253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</row>
    <row r="86" spans="1:24" s="252" customFormat="1" ht="15.75">
      <c r="A86" s="246"/>
      <c r="B86" s="246"/>
      <c r="C86" s="305"/>
      <c r="F86" s="253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</row>
    <row r="87" spans="1:24" s="252" customFormat="1" ht="15.75">
      <c r="A87" s="246"/>
      <c r="B87" s="246"/>
      <c r="C87" s="305"/>
      <c r="F87" s="253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</row>
    <row r="88" spans="1:24" s="252" customFormat="1" ht="15.75">
      <c r="A88" s="246"/>
      <c r="B88" s="246"/>
      <c r="C88" s="305"/>
      <c r="F88" s="253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</row>
    <row r="89" spans="1:24" s="252" customFormat="1" ht="15.75">
      <c r="A89" s="246"/>
      <c r="B89" s="246"/>
      <c r="C89" s="305"/>
      <c r="F89" s="253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</row>
    <row r="90" spans="1:24" s="252" customFormat="1" ht="15.75">
      <c r="A90" s="246"/>
      <c r="B90" s="246"/>
      <c r="C90" s="305"/>
      <c r="F90" s="253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</row>
    <row r="91" spans="1:24" s="252" customFormat="1" ht="15.75">
      <c r="A91" s="246"/>
      <c r="B91" s="246"/>
      <c r="C91" s="305"/>
      <c r="F91" s="253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</row>
    <row r="92" spans="1:24" s="252" customFormat="1" ht="15.75">
      <c r="A92" s="246"/>
      <c r="B92" s="246"/>
      <c r="C92" s="305"/>
      <c r="F92" s="253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</row>
    <row r="93" spans="1:24" s="252" customFormat="1" ht="15.75">
      <c r="A93" s="246"/>
      <c r="B93" s="246"/>
      <c r="C93" s="305"/>
      <c r="F93" s="253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</row>
    <row r="94" spans="1:24" s="252" customFormat="1" ht="15.75">
      <c r="A94" s="246"/>
      <c r="B94" s="246"/>
      <c r="C94" s="305"/>
      <c r="F94" s="253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</row>
    <row r="95" spans="1:24" s="252" customFormat="1" ht="15.75">
      <c r="A95" s="246"/>
      <c r="B95" s="246"/>
      <c r="C95" s="305"/>
      <c r="F95" s="253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</row>
    <row r="96" spans="1:24" s="252" customFormat="1" ht="15.75">
      <c r="A96" s="246"/>
      <c r="B96" s="246"/>
      <c r="C96" s="305"/>
      <c r="F96" s="253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</row>
    <row r="97" spans="1:24" s="252" customFormat="1" ht="15.75">
      <c r="A97" s="246"/>
      <c r="B97" s="246"/>
      <c r="C97" s="305"/>
      <c r="F97" s="253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</row>
    <row r="98" spans="1:24" s="252" customFormat="1" ht="15.75">
      <c r="A98" s="246"/>
      <c r="B98" s="246"/>
      <c r="C98" s="305"/>
      <c r="F98" s="253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</row>
  </sheetData>
  <sheetProtection sheet="1" objects="1" insertRows="0"/>
  <mergeCells count="50">
    <mergeCell ref="B1:I1"/>
    <mergeCell ref="E3:E4"/>
    <mergeCell ref="F3:F4"/>
    <mergeCell ref="C14:F14"/>
    <mergeCell ref="I14:L14"/>
    <mergeCell ref="I3:L4"/>
    <mergeCell ref="O16:Q17"/>
    <mergeCell ref="R16:R17"/>
    <mergeCell ref="U2:U6"/>
    <mergeCell ref="O14:R14"/>
    <mergeCell ref="U14:X14"/>
    <mergeCell ref="V2:X6"/>
    <mergeCell ref="U16:W17"/>
    <mergeCell ref="X16:X17"/>
    <mergeCell ref="A20:A21"/>
    <mergeCell ref="I20:K21"/>
    <mergeCell ref="L20:L21"/>
    <mergeCell ref="C21:F21"/>
    <mergeCell ref="E16:E17"/>
    <mergeCell ref="F16:F17"/>
    <mergeCell ref="I16:K17"/>
    <mergeCell ref="L16:L17"/>
    <mergeCell ref="O23:Q24"/>
    <mergeCell ref="R23:R24"/>
    <mergeCell ref="A26:A27"/>
    <mergeCell ref="I26:K27"/>
    <mergeCell ref="L26:L27"/>
    <mergeCell ref="U29:W30"/>
    <mergeCell ref="U26:W27"/>
    <mergeCell ref="X29:X30"/>
    <mergeCell ref="A32:A33"/>
    <mergeCell ref="I32:K33"/>
    <mergeCell ref="L32:L33"/>
    <mergeCell ref="U33:W34"/>
    <mergeCell ref="X33:X34"/>
    <mergeCell ref="O35:Q36"/>
    <mergeCell ref="R35:R36"/>
    <mergeCell ref="A38:A39"/>
    <mergeCell ref="I38:K39"/>
    <mergeCell ref="L38:L39"/>
    <mergeCell ref="O41:R41"/>
    <mergeCell ref="O43:Q44"/>
    <mergeCell ref="R43:R44"/>
    <mergeCell ref="O46:Q47"/>
    <mergeCell ref="R46:R47"/>
    <mergeCell ref="A44:J45"/>
    <mergeCell ref="X49:X50"/>
    <mergeCell ref="O52:Q53"/>
    <mergeCell ref="R52:R53"/>
    <mergeCell ref="U49:W50"/>
  </mergeCells>
  <printOptions horizontalCentered="1" verticalCentered="1"/>
  <pageMargins left="0" right="0.18" top="0.2" bottom="0.2" header="0.15748031496062992" footer="0.16"/>
  <pageSetup fitToHeight="1" fitToWidth="1" horizontalDpi="300" verticalDpi="3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zoomScale="90" zoomScaleNormal="90" workbookViewId="0" topLeftCell="A1">
      <selection activeCell="C6" sqref="C6"/>
    </sheetView>
  </sheetViews>
  <sheetFormatPr defaultColWidth="9.140625" defaultRowHeight="12.75"/>
  <cols>
    <col min="1" max="1" width="11.57421875" style="246" customWidth="1"/>
    <col min="2" max="2" width="1.8515625" style="246" customWidth="1"/>
    <col min="3" max="3" width="12.421875" style="252" customWidth="1"/>
    <col min="4" max="4" width="18.00390625" style="252" customWidth="1"/>
    <col min="5" max="5" width="14.140625" style="252" customWidth="1"/>
    <col min="6" max="6" width="9.140625" style="253" customWidth="1"/>
    <col min="7" max="8" width="6.7109375" style="246" customWidth="1"/>
    <col min="9" max="9" width="19.7109375" style="246" customWidth="1"/>
    <col min="10" max="12" width="9.140625" style="246" customWidth="1"/>
    <col min="13" max="14" width="6.7109375" style="246" customWidth="1"/>
    <col min="15" max="15" width="19.7109375" style="246" customWidth="1"/>
    <col min="16" max="18" width="9.140625" style="246" customWidth="1"/>
    <col min="19" max="20" width="6.7109375" style="246" customWidth="1"/>
    <col min="21" max="21" width="19.7109375" style="246" customWidth="1"/>
    <col min="22" max="16384" width="9.140625" style="246" customWidth="1"/>
  </cols>
  <sheetData>
    <row r="1" spans="2:6" ht="24.75" customHeight="1">
      <c r="B1" s="314"/>
      <c r="C1" s="313" t="s">
        <v>647</v>
      </c>
      <c r="D1" s="315"/>
      <c r="E1" s="316"/>
      <c r="F1" s="317"/>
    </row>
    <row r="2" spans="1:24" ht="9.75" customHeight="1">
      <c r="A2" s="254"/>
      <c r="B2" s="254"/>
      <c r="C2" s="318"/>
      <c r="D2" s="318"/>
      <c r="E2" s="318"/>
      <c r="F2" s="254"/>
      <c r="U2" s="455" t="s">
        <v>552</v>
      </c>
      <c r="V2" s="458"/>
      <c r="W2" s="459"/>
      <c r="X2" s="460"/>
    </row>
    <row r="3" spans="1:24" ht="12.75" customHeight="1">
      <c r="A3" s="254"/>
      <c r="B3" s="254"/>
      <c r="C3" s="255" t="s">
        <v>108</v>
      </c>
      <c r="D3" s="256" t="s">
        <v>110</v>
      </c>
      <c r="E3" s="468" t="s">
        <v>111</v>
      </c>
      <c r="F3" s="441" t="s">
        <v>528</v>
      </c>
      <c r="I3" s="534" t="s">
        <v>668</v>
      </c>
      <c r="J3" s="535"/>
      <c r="K3" s="535"/>
      <c r="L3" s="536"/>
      <c r="U3" s="456"/>
      <c r="V3" s="461"/>
      <c r="W3" s="462"/>
      <c r="X3" s="463"/>
    </row>
    <row r="4" spans="1:24" ht="12.75" customHeight="1">
      <c r="A4" s="254"/>
      <c r="B4" s="254"/>
      <c r="C4" s="258" t="s">
        <v>109</v>
      </c>
      <c r="D4" s="259" t="s">
        <v>109</v>
      </c>
      <c r="E4" s="469"/>
      <c r="F4" s="442"/>
      <c r="I4" s="537"/>
      <c r="J4" s="538"/>
      <c r="K4" s="538"/>
      <c r="L4" s="539"/>
      <c r="U4" s="456"/>
      <c r="V4" s="461"/>
      <c r="W4" s="462"/>
      <c r="X4" s="463"/>
    </row>
    <row r="5" spans="1:24" ht="8.25" customHeight="1">
      <c r="A5" s="251"/>
      <c r="B5" s="251"/>
      <c r="U5" s="456"/>
      <c r="V5" s="461"/>
      <c r="W5" s="462"/>
      <c r="X5" s="463"/>
    </row>
    <row r="6" spans="1:24" ht="18" customHeight="1">
      <c r="A6" s="251">
        <v>1</v>
      </c>
      <c r="B6" s="251"/>
      <c r="C6" s="329"/>
      <c r="D6" s="330"/>
      <c r="E6" s="306"/>
      <c r="F6" s="307"/>
      <c r="I6" s="246" t="s">
        <v>667</v>
      </c>
      <c r="U6" s="457"/>
      <c r="V6" s="464"/>
      <c r="W6" s="465"/>
      <c r="X6" s="466"/>
    </row>
    <row r="7" spans="1:9" ht="18" customHeight="1">
      <c r="A7" s="251">
        <v>2</v>
      </c>
      <c r="B7" s="251"/>
      <c r="C7" s="331"/>
      <c r="D7" s="332"/>
      <c r="E7" s="308"/>
      <c r="F7" s="309"/>
      <c r="I7" s="246" t="s">
        <v>640</v>
      </c>
    </row>
    <row r="8" spans="1:9" ht="18" customHeight="1">
      <c r="A8" s="251">
        <v>3</v>
      </c>
      <c r="B8" s="251"/>
      <c r="C8" s="331"/>
      <c r="D8" s="332"/>
      <c r="E8" s="308"/>
      <c r="F8" s="309"/>
      <c r="I8" s="246" t="s">
        <v>641</v>
      </c>
    </row>
    <row r="9" spans="1:7" ht="18" customHeight="1">
      <c r="A9" s="251">
        <v>4</v>
      </c>
      <c r="B9" s="251"/>
      <c r="C9" s="331"/>
      <c r="D9" s="332"/>
      <c r="E9" s="308"/>
      <c r="F9" s="309"/>
      <c r="G9" s="252"/>
    </row>
    <row r="10" spans="1:6" ht="18" customHeight="1">
      <c r="A10" s="251">
        <v>5</v>
      </c>
      <c r="B10" s="251"/>
      <c r="C10" s="331"/>
      <c r="D10" s="332"/>
      <c r="E10" s="308"/>
      <c r="F10" s="309"/>
    </row>
    <row r="11" spans="1:6" ht="18" customHeight="1">
      <c r="A11" s="251">
        <v>6</v>
      </c>
      <c r="B11" s="251"/>
      <c r="C11" s="331"/>
      <c r="D11" s="332"/>
      <c r="E11" s="308"/>
      <c r="F11" s="309"/>
    </row>
    <row r="12" spans="1:6" ht="18" customHeight="1">
      <c r="A12" s="251">
        <v>7</v>
      </c>
      <c r="B12" s="251"/>
      <c r="C12" s="331"/>
      <c r="D12" s="332"/>
      <c r="E12" s="308"/>
      <c r="F12" s="309"/>
    </row>
    <row r="13" spans="1:6" ht="18" customHeight="1">
      <c r="A13" s="251">
        <v>8</v>
      </c>
      <c r="B13" s="251"/>
      <c r="C13" s="333"/>
      <c r="D13" s="334"/>
      <c r="E13" s="310"/>
      <c r="F13" s="311"/>
    </row>
    <row r="14" spans="1:2" ht="22.5" customHeight="1">
      <c r="A14" s="251"/>
      <c r="B14" s="251"/>
    </row>
    <row r="15" spans="1:24" ht="18" customHeight="1">
      <c r="A15" s="251"/>
      <c r="B15" s="251"/>
      <c r="C15" s="422" t="s">
        <v>558</v>
      </c>
      <c r="D15" s="423"/>
      <c r="E15" s="423"/>
      <c r="F15" s="412"/>
      <c r="I15" s="422" t="s">
        <v>531</v>
      </c>
      <c r="J15" s="423"/>
      <c r="K15" s="423"/>
      <c r="L15" s="412"/>
      <c r="O15" s="422" t="s">
        <v>530</v>
      </c>
      <c r="P15" s="423"/>
      <c r="Q15" s="423"/>
      <c r="R15" s="412"/>
      <c r="U15" s="422" t="s">
        <v>601</v>
      </c>
      <c r="V15" s="423"/>
      <c r="W15" s="423"/>
      <c r="X15" s="412"/>
    </row>
    <row r="16" spans="1:17" ht="6" customHeight="1">
      <c r="A16" s="251"/>
      <c r="B16" s="251"/>
      <c r="J16" s="297"/>
      <c r="K16" s="297"/>
      <c r="P16" s="297"/>
      <c r="Q16" s="297"/>
    </row>
    <row r="17" spans="3:24" ht="12.75">
      <c r="C17" s="255" t="s">
        <v>108</v>
      </c>
      <c r="D17" s="256" t="s">
        <v>110</v>
      </c>
      <c r="E17" s="441" t="s">
        <v>111</v>
      </c>
      <c r="F17" s="441" t="s">
        <v>528</v>
      </c>
      <c r="I17" s="413" t="s">
        <v>529</v>
      </c>
      <c r="J17" s="414"/>
      <c r="K17" s="415"/>
      <c r="L17" s="441" t="s">
        <v>528</v>
      </c>
      <c r="O17" s="413" t="s">
        <v>560</v>
      </c>
      <c r="P17" s="414"/>
      <c r="Q17" s="415"/>
      <c r="R17" s="441" t="s">
        <v>528</v>
      </c>
      <c r="U17" s="413" t="s">
        <v>596</v>
      </c>
      <c r="V17" s="414"/>
      <c r="W17" s="415"/>
      <c r="X17" s="441" t="s">
        <v>528</v>
      </c>
    </row>
    <row r="18" spans="3:24" ht="12.75">
      <c r="C18" s="258" t="s">
        <v>109</v>
      </c>
      <c r="D18" s="259" t="s">
        <v>109</v>
      </c>
      <c r="E18" s="442"/>
      <c r="F18" s="442"/>
      <c r="I18" s="416"/>
      <c r="J18" s="439"/>
      <c r="K18" s="440"/>
      <c r="L18" s="442"/>
      <c r="O18" s="416"/>
      <c r="P18" s="439"/>
      <c r="Q18" s="440"/>
      <c r="R18" s="442"/>
      <c r="U18" s="416"/>
      <c r="V18" s="439"/>
      <c r="W18" s="440"/>
      <c r="X18" s="442"/>
    </row>
    <row r="19" spans="3:24" ht="18" customHeight="1">
      <c r="C19" s="246"/>
      <c r="D19" s="246"/>
      <c r="E19" s="246"/>
      <c r="S19" s="266"/>
      <c r="T19" s="266"/>
      <c r="U19" s="266"/>
      <c r="V19" s="266"/>
      <c r="W19" s="266"/>
      <c r="X19" s="266"/>
    </row>
    <row r="20" spans="3:24" ht="18" customHeight="1" thickBot="1">
      <c r="C20" s="246"/>
      <c r="D20" s="246"/>
      <c r="E20" s="246"/>
      <c r="S20" s="266"/>
      <c r="T20" s="266"/>
      <c r="U20" s="266"/>
      <c r="V20" s="266"/>
      <c r="W20" s="266"/>
      <c r="X20" s="266"/>
    </row>
    <row r="21" spans="1:24" ht="24" customHeight="1" thickBot="1">
      <c r="A21" s="454" t="s">
        <v>522</v>
      </c>
      <c r="C21" s="319">
        <f aca="true" t="shared" si="0" ref="C21:F22">IF(ISBLANK(C6),"",C6)</f>
      </c>
      <c r="D21" s="320">
        <f t="shared" si="0"/>
      </c>
      <c r="E21" s="321">
        <f t="shared" si="0"/>
      </c>
      <c r="F21" s="322">
        <f t="shared" si="0"/>
      </c>
      <c r="G21" s="271"/>
      <c r="H21" s="272"/>
      <c r="I21" s="445"/>
      <c r="J21" s="446"/>
      <c r="K21" s="447"/>
      <c r="L21" s="451"/>
      <c r="M21" s="272"/>
      <c r="S21" s="266"/>
      <c r="T21" s="266"/>
      <c r="U21" s="266"/>
      <c r="V21" s="266"/>
      <c r="W21" s="266"/>
      <c r="X21" s="266"/>
    </row>
    <row r="22" spans="1:24" ht="24" customHeight="1" thickBot="1">
      <c r="A22" s="444"/>
      <c r="C22" s="327">
        <f t="shared" si="0"/>
      </c>
      <c r="D22" s="328">
        <f t="shared" si="0"/>
      </c>
      <c r="E22" s="323">
        <f t="shared" si="0"/>
      </c>
      <c r="F22" s="324">
        <f t="shared" si="0"/>
      </c>
      <c r="G22" s="273"/>
      <c r="H22" s="274"/>
      <c r="I22" s="448"/>
      <c r="J22" s="449"/>
      <c r="K22" s="450"/>
      <c r="L22" s="452"/>
      <c r="M22" s="325"/>
      <c r="N22" s="276"/>
      <c r="S22" s="266"/>
      <c r="T22" s="266"/>
      <c r="U22" s="266"/>
      <c r="V22" s="266"/>
      <c r="W22" s="266"/>
      <c r="X22" s="266"/>
    </row>
    <row r="23" spans="1:24" ht="18" customHeight="1" thickBot="1">
      <c r="A23" s="251"/>
      <c r="C23" s="277"/>
      <c r="D23" s="277"/>
      <c r="E23" s="278"/>
      <c r="F23" s="279"/>
      <c r="I23" s="251"/>
      <c r="J23" s="251"/>
      <c r="K23" s="251"/>
      <c r="L23" s="251"/>
      <c r="M23" s="280"/>
      <c r="N23" s="276"/>
      <c r="S23" s="266"/>
      <c r="T23" s="266"/>
      <c r="U23" s="266"/>
      <c r="V23" s="266"/>
      <c r="W23" s="266"/>
      <c r="X23" s="266"/>
    </row>
    <row r="24" spans="3:24" ht="24" customHeight="1" thickBot="1">
      <c r="C24" s="277"/>
      <c r="D24" s="277"/>
      <c r="E24" s="278"/>
      <c r="F24" s="279"/>
      <c r="I24" s="251"/>
      <c r="J24" s="251"/>
      <c r="K24" s="251"/>
      <c r="L24" s="251"/>
      <c r="M24" s="280"/>
      <c r="N24" s="281"/>
      <c r="O24" s="426"/>
      <c r="P24" s="417"/>
      <c r="Q24" s="418"/>
      <c r="R24" s="424"/>
      <c r="S24" s="271"/>
      <c r="T24" s="266"/>
      <c r="U24" s="266"/>
      <c r="V24" s="266"/>
      <c r="W24" s="266"/>
      <c r="X24" s="266"/>
    </row>
    <row r="25" spans="3:24" ht="24" customHeight="1" thickBot="1">
      <c r="C25" s="277"/>
      <c r="D25" s="277"/>
      <c r="E25" s="278"/>
      <c r="F25" s="279"/>
      <c r="I25" s="251"/>
      <c r="J25" s="251"/>
      <c r="K25" s="251"/>
      <c r="L25" s="251"/>
      <c r="M25" s="280"/>
      <c r="N25" s="282"/>
      <c r="O25" s="419"/>
      <c r="P25" s="420"/>
      <c r="Q25" s="421"/>
      <c r="R25" s="425"/>
      <c r="S25" s="275"/>
      <c r="T25" s="276"/>
      <c r="U25" s="266"/>
      <c r="V25" s="266"/>
      <c r="W25" s="266"/>
      <c r="X25" s="266"/>
    </row>
    <row r="26" spans="2:24" ht="18" customHeight="1" thickBot="1">
      <c r="B26" s="251"/>
      <c r="I26" s="251"/>
      <c r="J26" s="251"/>
      <c r="K26" s="251"/>
      <c r="L26" s="251"/>
      <c r="M26" s="280"/>
      <c r="N26" s="276"/>
      <c r="S26" s="280"/>
      <c r="T26" s="276"/>
      <c r="U26" s="266"/>
      <c r="V26" s="266"/>
      <c r="W26" s="266"/>
      <c r="X26" s="266"/>
    </row>
    <row r="27" spans="1:24" ht="24" customHeight="1" thickBot="1">
      <c r="A27" s="454" t="s">
        <v>523</v>
      </c>
      <c r="C27" s="319">
        <f aca="true" t="shared" si="1" ref="C27:F28">IF(ISBLANK(C8),"",C8)</f>
      </c>
      <c r="D27" s="320">
        <f t="shared" si="1"/>
      </c>
      <c r="E27" s="321">
        <f t="shared" si="1"/>
      </c>
      <c r="F27" s="322">
        <f t="shared" si="1"/>
      </c>
      <c r="G27" s="271"/>
      <c r="H27" s="272"/>
      <c r="I27" s="445"/>
      <c r="J27" s="446"/>
      <c r="K27" s="447"/>
      <c r="L27" s="451"/>
      <c r="M27" s="326"/>
      <c r="N27" s="276"/>
      <c r="S27" s="280"/>
      <c r="T27" s="276"/>
      <c r="U27" s="453"/>
      <c r="V27" s="453"/>
      <c r="W27" s="453"/>
      <c r="X27" s="285"/>
    </row>
    <row r="28" spans="1:24" ht="24" customHeight="1" thickBot="1">
      <c r="A28" s="444"/>
      <c r="C28" s="327">
        <f t="shared" si="1"/>
      </c>
      <c r="D28" s="328">
        <f t="shared" si="1"/>
      </c>
      <c r="E28" s="323">
        <f t="shared" si="1"/>
      </c>
      <c r="F28" s="324">
        <f t="shared" si="1"/>
      </c>
      <c r="G28" s="273"/>
      <c r="H28" s="274"/>
      <c r="I28" s="448"/>
      <c r="J28" s="449"/>
      <c r="K28" s="450"/>
      <c r="L28" s="452"/>
      <c r="M28" s="274"/>
      <c r="S28" s="280"/>
      <c r="T28" s="276"/>
      <c r="U28" s="453"/>
      <c r="V28" s="453"/>
      <c r="W28" s="453"/>
      <c r="X28" s="285"/>
    </row>
    <row r="29" spans="1:24" ht="18" customHeight="1" thickBot="1">
      <c r="A29" s="251"/>
      <c r="C29" s="278"/>
      <c r="D29" s="278"/>
      <c r="E29" s="278"/>
      <c r="F29" s="279"/>
      <c r="I29" s="251"/>
      <c r="J29" s="251"/>
      <c r="K29" s="251"/>
      <c r="L29" s="251"/>
      <c r="S29" s="280"/>
      <c r="T29" s="276"/>
      <c r="U29" s="290" t="s">
        <v>559</v>
      </c>
      <c r="V29" s="266"/>
      <c r="W29" s="266"/>
      <c r="X29" s="266"/>
    </row>
    <row r="30" spans="3:24" ht="24" customHeight="1" thickBot="1">
      <c r="C30" s="278"/>
      <c r="D30" s="278"/>
      <c r="E30" s="278"/>
      <c r="F30" s="279"/>
      <c r="I30" s="251"/>
      <c r="J30" s="251"/>
      <c r="K30" s="251"/>
      <c r="L30" s="251"/>
      <c r="S30" s="280"/>
      <c r="T30" s="281"/>
      <c r="U30" s="426"/>
      <c r="V30" s="417"/>
      <c r="W30" s="418"/>
      <c r="X30" s="424"/>
    </row>
    <row r="31" spans="2:24" ht="24" customHeight="1" thickBot="1">
      <c r="B31" s="251"/>
      <c r="I31" s="251"/>
      <c r="J31" s="251"/>
      <c r="K31" s="251"/>
      <c r="L31" s="251"/>
      <c r="S31" s="280"/>
      <c r="T31" s="282"/>
      <c r="U31" s="419"/>
      <c r="V31" s="420"/>
      <c r="W31" s="421"/>
      <c r="X31" s="425"/>
    </row>
    <row r="32" spans="2:24" ht="18" customHeight="1" thickBot="1">
      <c r="B32" s="251"/>
      <c r="I32" s="251"/>
      <c r="J32" s="251"/>
      <c r="K32" s="251"/>
      <c r="L32" s="251"/>
      <c r="S32" s="280"/>
      <c r="T32" s="276"/>
      <c r="U32" s="266"/>
      <c r="V32" s="266"/>
      <c r="W32" s="266"/>
      <c r="X32" s="266"/>
    </row>
    <row r="33" spans="1:24" ht="24" customHeight="1" thickBot="1">
      <c r="A33" s="443" t="s">
        <v>524</v>
      </c>
      <c r="C33" s="319">
        <f aca="true" t="shared" si="2" ref="C33:F34">IF(ISBLANK(C10),"",C10)</f>
      </c>
      <c r="D33" s="320">
        <f t="shared" si="2"/>
      </c>
      <c r="E33" s="321">
        <f t="shared" si="2"/>
      </c>
      <c r="F33" s="322">
        <f t="shared" si="2"/>
      </c>
      <c r="G33" s="271"/>
      <c r="H33" s="272"/>
      <c r="I33" s="445"/>
      <c r="J33" s="446"/>
      <c r="K33" s="447"/>
      <c r="L33" s="451"/>
      <c r="M33" s="272"/>
      <c r="S33" s="280"/>
      <c r="T33" s="276"/>
      <c r="U33" s="290" t="s">
        <v>562</v>
      </c>
      <c r="V33" s="266"/>
      <c r="W33" s="266"/>
      <c r="X33" s="266"/>
    </row>
    <row r="34" spans="1:24" ht="24" customHeight="1" thickBot="1">
      <c r="A34" s="444"/>
      <c r="C34" s="327">
        <f t="shared" si="2"/>
      </c>
      <c r="D34" s="328">
        <f t="shared" si="2"/>
      </c>
      <c r="E34" s="323">
        <f t="shared" si="2"/>
      </c>
      <c r="F34" s="324">
        <f t="shared" si="2"/>
      </c>
      <c r="G34" s="273"/>
      <c r="H34" s="274"/>
      <c r="I34" s="448"/>
      <c r="J34" s="449"/>
      <c r="K34" s="450"/>
      <c r="L34" s="452"/>
      <c r="M34" s="325"/>
      <c r="N34" s="276"/>
      <c r="S34" s="280"/>
      <c r="T34" s="276"/>
      <c r="U34" s="426"/>
      <c r="V34" s="417"/>
      <c r="W34" s="418"/>
      <c r="X34" s="424"/>
    </row>
    <row r="35" spans="1:24" ht="18" customHeight="1" thickBot="1">
      <c r="A35" s="251"/>
      <c r="C35" s="278"/>
      <c r="D35" s="278"/>
      <c r="E35" s="278"/>
      <c r="F35" s="279"/>
      <c r="I35" s="251"/>
      <c r="J35" s="251"/>
      <c r="K35" s="251"/>
      <c r="L35" s="251"/>
      <c r="M35" s="280"/>
      <c r="N35" s="276"/>
      <c r="S35" s="280"/>
      <c r="T35" s="276"/>
      <c r="U35" s="419"/>
      <c r="V35" s="420"/>
      <c r="W35" s="421"/>
      <c r="X35" s="425"/>
    </row>
    <row r="36" spans="1:20" ht="24" customHeight="1" thickBot="1">
      <c r="A36" s="251"/>
      <c r="C36" s="278"/>
      <c r="D36" s="278"/>
      <c r="E36" s="278"/>
      <c r="F36" s="279"/>
      <c r="I36" s="251"/>
      <c r="J36" s="251"/>
      <c r="K36" s="251"/>
      <c r="L36" s="251"/>
      <c r="M36" s="280"/>
      <c r="N36" s="281"/>
      <c r="O36" s="426"/>
      <c r="P36" s="417"/>
      <c r="Q36" s="418"/>
      <c r="R36" s="424"/>
      <c r="S36" s="283"/>
      <c r="T36" s="276"/>
    </row>
    <row r="37" spans="3:19" ht="24" customHeight="1" thickBot="1">
      <c r="C37" s="278"/>
      <c r="D37" s="278"/>
      <c r="E37" s="278"/>
      <c r="F37" s="279"/>
      <c r="I37" s="251"/>
      <c r="J37" s="251"/>
      <c r="K37" s="251"/>
      <c r="L37" s="251"/>
      <c r="M37" s="280"/>
      <c r="N37" s="282"/>
      <c r="O37" s="419"/>
      <c r="P37" s="420"/>
      <c r="Q37" s="421"/>
      <c r="R37" s="425"/>
      <c r="S37" s="273"/>
    </row>
    <row r="38" spans="2:14" ht="18" customHeight="1" thickBot="1">
      <c r="B38" s="251"/>
      <c r="I38" s="251"/>
      <c r="J38" s="251"/>
      <c r="K38" s="251"/>
      <c r="L38" s="251"/>
      <c r="M38" s="280"/>
      <c r="N38" s="276"/>
    </row>
    <row r="39" spans="1:14" ht="24" customHeight="1" thickBot="1">
      <c r="A39" s="443" t="s">
        <v>525</v>
      </c>
      <c r="C39" s="319">
        <f aca="true" t="shared" si="3" ref="C39:F40">IF(ISBLANK(C12),"",C12)</f>
      </c>
      <c r="D39" s="320">
        <f t="shared" si="3"/>
      </c>
      <c r="E39" s="321">
        <f t="shared" si="3"/>
      </c>
      <c r="F39" s="322">
        <f t="shared" si="3"/>
      </c>
      <c r="G39" s="271"/>
      <c r="H39" s="272"/>
      <c r="I39" s="445"/>
      <c r="J39" s="446"/>
      <c r="K39" s="447"/>
      <c r="L39" s="451"/>
      <c r="M39" s="326"/>
      <c r="N39" s="276"/>
    </row>
    <row r="40" spans="1:13" ht="24" customHeight="1" thickBot="1">
      <c r="A40" s="444"/>
      <c r="C40" s="327">
        <f t="shared" si="3"/>
      </c>
      <c r="D40" s="328">
        <f t="shared" si="3"/>
      </c>
      <c r="E40" s="323">
        <f t="shared" si="3"/>
      </c>
      <c r="F40" s="324">
        <f t="shared" si="3"/>
      </c>
      <c r="G40" s="273"/>
      <c r="H40" s="274"/>
      <c r="I40" s="448"/>
      <c r="J40" s="449"/>
      <c r="K40" s="450"/>
      <c r="L40" s="452"/>
      <c r="M40" s="274"/>
    </row>
    <row r="41" spans="1:13" ht="12" customHeight="1">
      <c r="A41" s="291"/>
      <c r="B41" s="292"/>
      <c r="C41" s="294"/>
      <c r="D41" s="294"/>
      <c r="E41" s="278"/>
      <c r="F41" s="279"/>
      <c r="G41" s="266"/>
      <c r="H41" s="266"/>
      <c r="I41" s="293"/>
      <c r="J41" s="293"/>
      <c r="K41" s="293"/>
      <c r="L41" s="295"/>
      <c r="M41" s="266"/>
    </row>
    <row r="42" spans="1:18" ht="18" customHeight="1">
      <c r="A42" s="291"/>
      <c r="B42" s="292"/>
      <c r="C42" s="294"/>
      <c r="D42" s="294"/>
      <c r="E42" s="278"/>
      <c r="F42" s="279"/>
      <c r="G42" s="266"/>
      <c r="H42" s="266"/>
      <c r="I42" s="293"/>
      <c r="J42" s="293"/>
      <c r="K42" s="293"/>
      <c r="L42" s="295"/>
      <c r="M42" s="266"/>
      <c r="O42" s="422" t="s">
        <v>591</v>
      </c>
      <c r="P42" s="423"/>
      <c r="Q42" s="423"/>
      <c r="R42" s="412"/>
    </row>
    <row r="43" spans="1:13" ht="9.75" customHeight="1">
      <c r="A43" s="291"/>
      <c r="B43" s="292"/>
      <c r="C43" s="294"/>
      <c r="D43" s="294"/>
      <c r="E43" s="278"/>
      <c r="F43" s="279"/>
      <c r="G43" s="266"/>
      <c r="H43" s="266"/>
      <c r="I43" s="293"/>
      <c r="J43" s="293"/>
      <c r="K43" s="293"/>
      <c r="L43" s="295"/>
      <c r="M43" s="266"/>
    </row>
    <row r="44" spans="1:18" ht="18" customHeight="1">
      <c r="A44" s="467" t="s">
        <v>638</v>
      </c>
      <c r="B44" s="467"/>
      <c r="C44" s="467"/>
      <c r="D44" s="467"/>
      <c r="E44" s="467"/>
      <c r="F44" s="467"/>
      <c r="G44" s="467"/>
      <c r="H44" s="467"/>
      <c r="I44" s="467"/>
      <c r="J44" s="467"/>
      <c r="K44" s="293"/>
      <c r="L44" s="295"/>
      <c r="M44" s="266"/>
      <c r="O44" s="413" t="s">
        <v>561</v>
      </c>
      <c r="P44" s="414"/>
      <c r="Q44" s="415"/>
      <c r="R44" s="441" t="s">
        <v>528</v>
      </c>
    </row>
    <row r="45" spans="1:18" ht="18" customHeight="1">
      <c r="A45" s="467"/>
      <c r="B45" s="467"/>
      <c r="C45" s="467"/>
      <c r="D45" s="467"/>
      <c r="E45" s="467"/>
      <c r="F45" s="467"/>
      <c r="G45" s="467"/>
      <c r="H45" s="467"/>
      <c r="I45" s="467"/>
      <c r="J45" s="467"/>
      <c r="K45" s="293"/>
      <c r="L45" s="295"/>
      <c r="M45" s="266"/>
      <c r="O45" s="416"/>
      <c r="P45" s="439"/>
      <c r="Q45" s="440"/>
      <c r="R45" s="442"/>
    </row>
    <row r="46" spans="1:12" ht="9.75" customHeight="1" thickBot="1">
      <c r="A46" s="292"/>
      <c r="B46" s="292"/>
      <c r="C46" s="304"/>
      <c r="D46" s="303"/>
      <c r="I46" s="251"/>
      <c r="J46" s="251"/>
      <c r="K46" s="251"/>
      <c r="L46" s="251"/>
    </row>
    <row r="47" spans="1:19" ht="24" customHeight="1" thickBot="1">
      <c r="A47" s="292"/>
      <c r="B47" s="292"/>
      <c r="C47" s="304"/>
      <c r="D47" s="303"/>
      <c r="I47" s="251"/>
      <c r="J47" s="251"/>
      <c r="K47" s="251"/>
      <c r="L47" s="251"/>
      <c r="M47" s="296"/>
      <c r="N47" s="296"/>
      <c r="O47" s="426"/>
      <c r="P47" s="417"/>
      <c r="Q47" s="418"/>
      <c r="R47" s="424"/>
      <c r="S47" s="272"/>
    </row>
    <row r="48" spans="1:20" ht="24" customHeight="1" thickBot="1">
      <c r="A48" s="292"/>
      <c r="B48" s="292"/>
      <c r="C48" s="304"/>
      <c r="D48" s="303"/>
      <c r="I48" s="251"/>
      <c r="J48" s="251"/>
      <c r="K48" s="251"/>
      <c r="L48" s="251"/>
      <c r="M48" s="296"/>
      <c r="N48" s="296"/>
      <c r="O48" s="419"/>
      <c r="P48" s="420"/>
      <c r="Q48" s="421"/>
      <c r="R48" s="425"/>
      <c r="S48" s="325"/>
      <c r="T48" s="276"/>
    </row>
    <row r="49" spans="1:21" ht="18" customHeight="1" thickBot="1">
      <c r="A49" s="292"/>
      <c r="B49" s="292"/>
      <c r="C49" s="304"/>
      <c r="D49" s="303"/>
      <c r="I49" s="251"/>
      <c r="J49" s="251"/>
      <c r="K49" s="251"/>
      <c r="L49" s="251"/>
      <c r="M49" s="296"/>
      <c r="N49" s="296"/>
      <c r="S49" s="280"/>
      <c r="T49" s="276"/>
      <c r="U49" s="251" t="s">
        <v>597</v>
      </c>
    </row>
    <row r="50" spans="1:24" ht="24" customHeight="1" thickBot="1">
      <c r="A50" s="292"/>
      <c r="B50" s="292"/>
      <c r="C50" s="303"/>
      <c r="D50" s="303"/>
      <c r="I50" s="251"/>
      <c r="J50" s="251"/>
      <c r="K50" s="251"/>
      <c r="L50" s="251"/>
      <c r="S50" s="280"/>
      <c r="T50" s="281"/>
      <c r="U50" s="426"/>
      <c r="V50" s="417"/>
      <c r="W50" s="418"/>
      <c r="X50" s="424"/>
    </row>
    <row r="51" spans="9:24" ht="24" customHeight="1" thickBot="1">
      <c r="I51" s="251"/>
      <c r="J51" s="251"/>
      <c r="K51" s="251"/>
      <c r="L51" s="251"/>
      <c r="S51" s="280"/>
      <c r="T51" s="282"/>
      <c r="U51" s="419"/>
      <c r="V51" s="420"/>
      <c r="W51" s="421"/>
      <c r="X51" s="425"/>
    </row>
    <row r="52" spans="9:20" ht="13.5" thickBot="1">
      <c r="I52" s="251"/>
      <c r="J52" s="251"/>
      <c r="K52" s="251"/>
      <c r="L52" s="251"/>
      <c r="S52" s="280"/>
      <c r="T52" s="276"/>
    </row>
    <row r="53" spans="1:20" ht="24" customHeight="1" thickBot="1">
      <c r="A53" s="292"/>
      <c r="B53" s="298" t="s">
        <v>600</v>
      </c>
      <c r="C53" s="299"/>
      <c r="D53" s="299"/>
      <c r="E53" s="300"/>
      <c r="F53" s="301"/>
      <c r="G53" s="301"/>
      <c r="I53" s="251"/>
      <c r="J53" s="251"/>
      <c r="K53" s="251"/>
      <c r="L53" s="251"/>
      <c r="O53" s="426"/>
      <c r="P53" s="417"/>
      <c r="Q53" s="418"/>
      <c r="R53" s="424"/>
      <c r="S53" s="326"/>
      <c r="T53" s="276"/>
    </row>
    <row r="54" spans="1:19" ht="24" customHeight="1" thickBot="1">
      <c r="A54" s="292"/>
      <c r="B54" s="292"/>
      <c r="C54" s="302" t="s">
        <v>599</v>
      </c>
      <c r="D54" s="303"/>
      <c r="I54" s="251"/>
      <c r="J54" s="251"/>
      <c r="K54" s="251"/>
      <c r="L54" s="251"/>
      <c r="O54" s="419"/>
      <c r="P54" s="420"/>
      <c r="Q54" s="421"/>
      <c r="R54" s="425"/>
      <c r="S54" s="274"/>
    </row>
    <row r="55" spans="1:12" ht="12.75">
      <c r="A55" s="467"/>
      <c r="B55" s="467"/>
      <c r="C55" s="467"/>
      <c r="D55" s="467"/>
      <c r="E55" s="467"/>
      <c r="F55" s="467"/>
      <c r="G55" s="467"/>
      <c r="H55" s="467"/>
      <c r="I55" s="467"/>
      <c r="J55" s="467"/>
      <c r="K55" s="251"/>
      <c r="L55" s="251"/>
    </row>
    <row r="56" spans="1:10" ht="12.75">
      <c r="A56" s="467"/>
      <c r="B56" s="467"/>
      <c r="C56" s="467"/>
      <c r="D56" s="467"/>
      <c r="E56" s="467"/>
      <c r="F56" s="467"/>
      <c r="G56" s="467"/>
      <c r="H56" s="467"/>
      <c r="I56" s="467"/>
      <c r="J56" s="467"/>
    </row>
    <row r="64" spans="1:24" ht="18" customHeight="1">
      <c r="A64" s="251"/>
      <c r="C64" s="278"/>
      <c r="D64" s="278"/>
      <c r="E64" s="278"/>
      <c r="F64" s="279"/>
      <c r="M64" s="296"/>
      <c r="N64" s="296"/>
      <c r="O64" s="296"/>
      <c r="P64" s="296"/>
      <c r="Q64" s="296"/>
      <c r="R64" s="296"/>
      <c r="S64" s="296"/>
      <c r="T64" s="266"/>
      <c r="U64" s="266"/>
      <c r="V64" s="266"/>
      <c r="W64" s="266"/>
      <c r="X64" s="266"/>
    </row>
    <row r="65" spans="3:19" ht="15.75">
      <c r="C65" s="305"/>
      <c r="M65" s="296"/>
      <c r="N65" s="296"/>
      <c r="O65" s="296"/>
      <c r="P65" s="296"/>
      <c r="Q65" s="296"/>
      <c r="R65" s="296"/>
      <c r="S65" s="296"/>
    </row>
    <row r="66" spans="3:19" ht="15.75">
      <c r="C66" s="305"/>
      <c r="M66" s="296"/>
      <c r="N66" s="296"/>
      <c r="O66" s="296"/>
      <c r="P66" s="296"/>
      <c r="Q66" s="296"/>
      <c r="R66" s="296"/>
      <c r="S66" s="296"/>
    </row>
    <row r="67" spans="3:19" ht="15.75">
      <c r="C67" s="305"/>
      <c r="M67" s="296"/>
      <c r="N67" s="296"/>
      <c r="O67" s="296"/>
      <c r="P67" s="296"/>
      <c r="Q67" s="296"/>
      <c r="R67" s="296"/>
      <c r="S67" s="296"/>
    </row>
    <row r="68" spans="3:19" ht="15.75">
      <c r="C68" s="305"/>
      <c r="M68" s="296"/>
      <c r="N68" s="296"/>
      <c r="O68" s="296"/>
      <c r="P68" s="296"/>
      <c r="Q68" s="296"/>
      <c r="R68" s="296"/>
      <c r="S68" s="296"/>
    </row>
    <row r="69" ht="15.75">
      <c r="C69" s="305"/>
    </row>
    <row r="70" ht="15.75">
      <c r="C70" s="305"/>
    </row>
    <row r="71" spans="1:24" s="252" customFormat="1" ht="15.75">
      <c r="A71" s="246"/>
      <c r="B71" s="246"/>
      <c r="C71" s="305"/>
      <c r="F71" s="253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</row>
    <row r="72" spans="1:24" s="252" customFormat="1" ht="15.75">
      <c r="A72" s="246"/>
      <c r="B72" s="246"/>
      <c r="C72" s="305"/>
      <c r="F72" s="253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</row>
    <row r="73" spans="1:24" s="252" customFormat="1" ht="15.75">
      <c r="A73" s="246"/>
      <c r="B73" s="246"/>
      <c r="C73" s="305"/>
      <c r="F73" s="253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</row>
    <row r="74" spans="1:24" s="252" customFormat="1" ht="15.75">
      <c r="A74" s="246"/>
      <c r="B74" s="246"/>
      <c r="C74" s="305"/>
      <c r="F74" s="253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</row>
    <row r="75" spans="1:24" s="252" customFormat="1" ht="15.75">
      <c r="A75" s="246"/>
      <c r="B75" s="246"/>
      <c r="C75" s="305"/>
      <c r="F75" s="253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</row>
    <row r="76" spans="1:24" s="252" customFormat="1" ht="15.75">
      <c r="A76" s="246"/>
      <c r="B76" s="246"/>
      <c r="C76" s="305"/>
      <c r="F76" s="253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</row>
    <row r="77" spans="1:24" s="252" customFormat="1" ht="15.75">
      <c r="A77" s="246"/>
      <c r="B77" s="246"/>
      <c r="C77" s="305"/>
      <c r="F77" s="253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</row>
    <row r="78" spans="1:24" s="252" customFormat="1" ht="15.75">
      <c r="A78" s="246"/>
      <c r="B78" s="246"/>
      <c r="C78" s="305"/>
      <c r="F78" s="253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</row>
    <row r="79" spans="1:24" s="252" customFormat="1" ht="15.75">
      <c r="A79" s="246"/>
      <c r="B79" s="246"/>
      <c r="C79" s="305"/>
      <c r="F79" s="253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</row>
    <row r="80" spans="1:24" s="252" customFormat="1" ht="15.75">
      <c r="A80" s="246"/>
      <c r="B80" s="246"/>
      <c r="C80" s="305"/>
      <c r="F80" s="253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</row>
    <row r="81" spans="1:24" s="252" customFormat="1" ht="15.75">
      <c r="A81" s="246"/>
      <c r="B81" s="246"/>
      <c r="C81" s="305"/>
      <c r="F81" s="253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</row>
    <row r="82" spans="1:24" s="252" customFormat="1" ht="15.75">
      <c r="A82" s="246"/>
      <c r="B82" s="246"/>
      <c r="C82" s="305"/>
      <c r="F82" s="253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</row>
    <row r="83" spans="1:24" s="252" customFormat="1" ht="15.75">
      <c r="A83" s="246"/>
      <c r="B83" s="246"/>
      <c r="C83" s="305"/>
      <c r="F83" s="253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</row>
    <row r="84" spans="1:24" s="252" customFormat="1" ht="15.75">
      <c r="A84" s="246"/>
      <c r="B84" s="246"/>
      <c r="C84" s="305"/>
      <c r="F84" s="253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</row>
    <row r="85" spans="1:24" s="252" customFormat="1" ht="15.75">
      <c r="A85" s="246"/>
      <c r="B85" s="246"/>
      <c r="C85" s="305"/>
      <c r="F85" s="253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</row>
    <row r="86" spans="1:24" s="252" customFormat="1" ht="15.75">
      <c r="A86" s="246"/>
      <c r="B86" s="246"/>
      <c r="C86" s="305"/>
      <c r="F86" s="253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</row>
    <row r="87" spans="1:24" s="252" customFormat="1" ht="15.75">
      <c r="A87" s="246"/>
      <c r="B87" s="246"/>
      <c r="C87" s="305"/>
      <c r="F87" s="253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</row>
    <row r="88" spans="1:24" s="252" customFormat="1" ht="15.75">
      <c r="A88" s="246"/>
      <c r="B88" s="246"/>
      <c r="C88" s="305"/>
      <c r="F88" s="253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</row>
    <row r="89" spans="1:24" s="252" customFormat="1" ht="15.75">
      <c r="A89" s="246"/>
      <c r="B89" s="246"/>
      <c r="C89" s="305"/>
      <c r="F89" s="253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</row>
    <row r="90" spans="1:24" s="252" customFormat="1" ht="15.75">
      <c r="A90" s="246"/>
      <c r="B90" s="246"/>
      <c r="C90" s="305"/>
      <c r="F90" s="253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</row>
    <row r="91" spans="1:24" s="252" customFormat="1" ht="15.75">
      <c r="A91" s="246"/>
      <c r="B91" s="246"/>
      <c r="C91" s="305"/>
      <c r="F91" s="253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</row>
    <row r="92" spans="1:24" s="252" customFormat="1" ht="15.75">
      <c r="A92" s="246"/>
      <c r="B92" s="246"/>
      <c r="C92" s="305"/>
      <c r="F92" s="253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</row>
    <row r="93" spans="1:24" s="252" customFormat="1" ht="15.75">
      <c r="A93" s="246"/>
      <c r="B93" s="246"/>
      <c r="C93" s="305"/>
      <c r="F93" s="253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</row>
    <row r="94" spans="1:24" s="252" customFormat="1" ht="15.75">
      <c r="A94" s="246"/>
      <c r="B94" s="246"/>
      <c r="C94" s="305"/>
      <c r="F94" s="253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</row>
    <row r="95" spans="1:24" s="252" customFormat="1" ht="15.75">
      <c r="A95" s="246"/>
      <c r="B95" s="246"/>
      <c r="C95" s="305"/>
      <c r="F95" s="253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</row>
    <row r="96" spans="1:24" s="252" customFormat="1" ht="15.75">
      <c r="A96" s="246"/>
      <c r="B96" s="246"/>
      <c r="C96" s="305"/>
      <c r="F96" s="253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</row>
    <row r="97" spans="1:24" s="252" customFormat="1" ht="15.75">
      <c r="A97" s="246"/>
      <c r="B97" s="246"/>
      <c r="C97" s="305"/>
      <c r="F97" s="253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</row>
    <row r="98" spans="1:24" s="252" customFormat="1" ht="15.75">
      <c r="A98" s="246"/>
      <c r="B98" s="246"/>
      <c r="C98" s="305"/>
      <c r="F98" s="253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</row>
    <row r="99" spans="1:24" s="252" customFormat="1" ht="15.75">
      <c r="A99" s="246"/>
      <c r="B99" s="246"/>
      <c r="C99" s="305"/>
      <c r="F99" s="253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</row>
  </sheetData>
  <sheetProtection sheet="1" objects="1"/>
  <mergeCells count="49">
    <mergeCell ref="X50:X51"/>
    <mergeCell ref="O53:Q54"/>
    <mergeCell ref="R53:R54"/>
    <mergeCell ref="O42:R42"/>
    <mergeCell ref="O44:Q45"/>
    <mergeCell ref="R44:R45"/>
    <mergeCell ref="O47:Q48"/>
    <mergeCell ref="R47:R48"/>
    <mergeCell ref="U50:W51"/>
    <mergeCell ref="O36:Q37"/>
    <mergeCell ref="R36:R37"/>
    <mergeCell ref="A39:A40"/>
    <mergeCell ref="I39:K40"/>
    <mergeCell ref="L39:L40"/>
    <mergeCell ref="U30:W31"/>
    <mergeCell ref="U27:W28"/>
    <mergeCell ref="X30:X31"/>
    <mergeCell ref="A33:A34"/>
    <mergeCell ref="I33:K34"/>
    <mergeCell ref="L33:L34"/>
    <mergeCell ref="U34:W35"/>
    <mergeCell ref="X34:X35"/>
    <mergeCell ref="O24:Q25"/>
    <mergeCell ref="R24:R25"/>
    <mergeCell ref="A27:A28"/>
    <mergeCell ref="I27:K28"/>
    <mergeCell ref="L27:L28"/>
    <mergeCell ref="E17:E18"/>
    <mergeCell ref="F17:F18"/>
    <mergeCell ref="I17:K18"/>
    <mergeCell ref="L17:L18"/>
    <mergeCell ref="O17:Q18"/>
    <mergeCell ref="R17:R18"/>
    <mergeCell ref="U2:U6"/>
    <mergeCell ref="O15:R15"/>
    <mergeCell ref="U15:X15"/>
    <mergeCell ref="V2:X6"/>
    <mergeCell ref="U17:W18"/>
    <mergeCell ref="X17:X18"/>
    <mergeCell ref="A55:J56"/>
    <mergeCell ref="A44:J45"/>
    <mergeCell ref="E3:E4"/>
    <mergeCell ref="F3:F4"/>
    <mergeCell ref="C15:F15"/>
    <mergeCell ref="I15:L15"/>
    <mergeCell ref="I3:L4"/>
    <mergeCell ref="A21:A22"/>
    <mergeCell ref="I21:K22"/>
    <mergeCell ref="L21:L22"/>
  </mergeCells>
  <printOptions horizontalCentered="1" verticalCentered="1"/>
  <pageMargins left="0" right="0.18" top="0.2" bottom="0.2" header="0.15748031496062992" footer="0.16"/>
  <pageSetup fitToHeight="1" fitToWidth="1" horizontalDpi="300" verticalDpi="3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6"/>
  <sheetViews>
    <sheetView zoomScale="80" zoomScaleNormal="80" workbookViewId="0" topLeftCell="A1">
      <selection activeCell="C6" sqref="C6"/>
    </sheetView>
  </sheetViews>
  <sheetFormatPr defaultColWidth="9.140625" defaultRowHeight="12.75"/>
  <cols>
    <col min="1" max="1" width="11.57421875" style="246" customWidth="1"/>
    <col min="2" max="2" width="1.8515625" style="246" customWidth="1"/>
    <col min="3" max="3" width="12.421875" style="252" customWidth="1"/>
    <col min="4" max="4" width="18.00390625" style="252" customWidth="1"/>
    <col min="5" max="5" width="14.140625" style="252" customWidth="1"/>
    <col min="6" max="6" width="8.421875" style="253" customWidth="1"/>
    <col min="7" max="7" width="6.28125" style="246" customWidth="1"/>
    <col min="8" max="8" width="2.140625" style="246" customWidth="1"/>
    <col min="9" max="9" width="18.7109375" style="246" customWidth="1"/>
    <col min="10" max="11" width="9.140625" style="246" customWidth="1"/>
    <col min="12" max="12" width="7.28125" style="246" customWidth="1"/>
    <col min="13" max="14" width="6.28125" style="246" customWidth="1"/>
    <col min="15" max="15" width="18.7109375" style="246" customWidth="1"/>
    <col min="16" max="17" width="9.140625" style="246" customWidth="1"/>
    <col min="18" max="18" width="7.28125" style="246" customWidth="1"/>
    <col min="19" max="20" width="6.28125" style="246" customWidth="1"/>
    <col min="21" max="21" width="18.7109375" style="246" customWidth="1"/>
    <col min="22" max="23" width="9.140625" style="246" customWidth="1"/>
    <col min="24" max="24" width="7.28125" style="246" customWidth="1"/>
    <col min="25" max="26" width="6.28125" style="246" customWidth="1"/>
    <col min="27" max="27" width="18.7109375" style="246" customWidth="1"/>
    <col min="28" max="29" width="9.140625" style="246" customWidth="1"/>
    <col min="30" max="30" width="7.28125" style="246" customWidth="1"/>
    <col min="31" max="16384" width="9.140625" style="246" customWidth="1"/>
  </cols>
  <sheetData>
    <row r="1" spans="2:6" ht="24.75" customHeight="1">
      <c r="B1" s="314"/>
      <c r="C1" s="313" t="s">
        <v>647</v>
      </c>
      <c r="D1" s="315"/>
      <c r="E1" s="316"/>
      <c r="F1" s="317"/>
    </row>
    <row r="2" spans="1:30" ht="8.25" customHeight="1">
      <c r="A2" s="251"/>
      <c r="B2" s="251"/>
      <c r="AA2" s="455" t="s">
        <v>552</v>
      </c>
      <c r="AB2" s="458"/>
      <c r="AC2" s="459"/>
      <c r="AD2" s="460"/>
    </row>
    <row r="3" spans="1:30" ht="13.5" customHeight="1">
      <c r="A3" s="254"/>
      <c r="B3" s="254"/>
      <c r="C3" s="255" t="s">
        <v>108</v>
      </c>
      <c r="D3" s="256" t="s">
        <v>110</v>
      </c>
      <c r="E3" s="468" t="s">
        <v>111</v>
      </c>
      <c r="F3" s="441" t="s">
        <v>528</v>
      </c>
      <c r="I3" s="534" t="s">
        <v>676</v>
      </c>
      <c r="J3" s="535"/>
      <c r="K3" s="535"/>
      <c r="L3" s="536"/>
      <c r="AA3" s="456"/>
      <c r="AB3" s="461"/>
      <c r="AC3" s="462"/>
      <c r="AD3" s="463"/>
    </row>
    <row r="4" spans="1:30" ht="13.5" customHeight="1">
      <c r="A4" s="254"/>
      <c r="B4" s="254"/>
      <c r="C4" s="258" t="s">
        <v>109</v>
      </c>
      <c r="D4" s="259" t="s">
        <v>109</v>
      </c>
      <c r="E4" s="469"/>
      <c r="F4" s="442"/>
      <c r="I4" s="537"/>
      <c r="J4" s="538"/>
      <c r="K4" s="538"/>
      <c r="L4" s="539"/>
      <c r="AA4" s="456"/>
      <c r="AB4" s="461"/>
      <c r="AC4" s="462"/>
      <c r="AD4" s="463"/>
    </row>
    <row r="5" spans="1:30" ht="9" customHeight="1">
      <c r="A5" s="251"/>
      <c r="B5" s="251"/>
      <c r="AA5" s="456"/>
      <c r="AB5" s="461"/>
      <c r="AC5" s="462"/>
      <c r="AD5" s="463"/>
    </row>
    <row r="6" spans="1:30" ht="13.5" customHeight="1">
      <c r="A6" s="251">
        <v>1</v>
      </c>
      <c r="B6" s="251"/>
      <c r="C6" s="306"/>
      <c r="D6" s="306"/>
      <c r="E6" s="306"/>
      <c r="F6" s="307"/>
      <c r="G6" s="312" t="s">
        <v>526</v>
      </c>
      <c r="I6" s="246" t="s">
        <v>667</v>
      </c>
      <c r="AA6" s="457"/>
      <c r="AB6" s="464"/>
      <c r="AC6" s="465"/>
      <c r="AD6" s="466"/>
    </row>
    <row r="7" spans="1:9" ht="13.5" customHeight="1">
      <c r="A7" s="251">
        <v>2</v>
      </c>
      <c r="B7" s="251"/>
      <c r="C7" s="308"/>
      <c r="D7" s="308"/>
      <c r="E7" s="308"/>
      <c r="F7" s="309"/>
      <c r="I7" s="246" t="s">
        <v>640</v>
      </c>
    </row>
    <row r="8" spans="1:9" ht="13.5" customHeight="1">
      <c r="A8" s="251">
        <v>3</v>
      </c>
      <c r="B8" s="251"/>
      <c r="C8" s="308"/>
      <c r="D8" s="308"/>
      <c r="E8" s="308"/>
      <c r="F8" s="309"/>
      <c r="I8" s="246" t="s">
        <v>641</v>
      </c>
    </row>
    <row r="9" spans="1:7" ht="13.5" customHeight="1">
      <c r="A9" s="251">
        <v>4</v>
      </c>
      <c r="B9" s="251"/>
      <c r="C9" s="308"/>
      <c r="D9" s="308"/>
      <c r="E9" s="308"/>
      <c r="F9" s="309"/>
      <c r="G9" s="312" t="s">
        <v>526</v>
      </c>
    </row>
    <row r="10" spans="1:7" ht="13.5" customHeight="1">
      <c r="A10" s="251">
        <v>5</v>
      </c>
      <c r="B10" s="251"/>
      <c r="C10" s="308"/>
      <c r="D10" s="308"/>
      <c r="E10" s="308"/>
      <c r="F10" s="309"/>
      <c r="G10" s="312" t="s">
        <v>526</v>
      </c>
    </row>
    <row r="11" spans="1:7" ht="13.5" customHeight="1">
      <c r="A11" s="251">
        <v>6</v>
      </c>
      <c r="B11" s="251"/>
      <c r="C11" s="308"/>
      <c r="D11" s="308"/>
      <c r="E11" s="308"/>
      <c r="F11" s="309"/>
      <c r="G11" s="312" t="s">
        <v>526</v>
      </c>
    </row>
    <row r="12" spans="1:7" ht="13.5" customHeight="1">
      <c r="A12" s="251">
        <v>7</v>
      </c>
      <c r="B12" s="251"/>
      <c r="C12" s="308"/>
      <c r="D12" s="308"/>
      <c r="E12" s="308"/>
      <c r="F12" s="309"/>
      <c r="G12" s="312" t="s">
        <v>526</v>
      </c>
    </row>
    <row r="13" spans="1:7" ht="13.5" customHeight="1">
      <c r="A13" s="251">
        <v>8</v>
      </c>
      <c r="B13" s="251"/>
      <c r="C13" s="308"/>
      <c r="D13" s="308"/>
      <c r="E13" s="308"/>
      <c r="F13" s="309"/>
      <c r="G13" s="312" t="s">
        <v>526</v>
      </c>
    </row>
    <row r="14" spans="1:7" ht="13.5" customHeight="1">
      <c r="A14" s="251">
        <v>9</v>
      </c>
      <c r="B14" s="251"/>
      <c r="C14" s="310"/>
      <c r="D14" s="310"/>
      <c r="E14" s="310"/>
      <c r="F14" s="311"/>
      <c r="G14" s="312" t="s">
        <v>526</v>
      </c>
    </row>
    <row r="15" spans="1:2" ht="21" customHeight="1">
      <c r="A15" s="251"/>
      <c r="B15" s="251"/>
    </row>
    <row r="16" spans="1:30" ht="18" customHeight="1">
      <c r="A16" s="251"/>
      <c r="B16" s="251"/>
      <c r="C16" s="422" t="s">
        <v>558</v>
      </c>
      <c r="D16" s="423"/>
      <c r="E16" s="423"/>
      <c r="F16" s="412"/>
      <c r="I16" s="422" t="s">
        <v>531</v>
      </c>
      <c r="J16" s="423"/>
      <c r="K16" s="423"/>
      <c r="L16" s="412"/>
      <c r="O16" s="422" t="s">
        <v>588</v>
      </c>
      <c r="P16" s="423"/>
      <c r="Q16" s="423"/>
      <c r="R16" s="412"/>
      <c r="U16" s="422" t="s">
        <v>530</v>
      </c>
      <c r="V16" s="423"/>
      <c r="W16" s="423"/>
      <c r="X16" s="412"/>
      <c r="AA16" s="422" t="s">
        <v>589</v>
      </c>
      <c r="AB16" s="423"/>
      <c r="AC16" s="423"/>
      <c r="AD16" s="412"/>
    </row>
    <row r="17" spans="3:30" ht="12.75">
      <c r="C17" s="255" t="s">
        <v>108</v>
      </c>
      <c r="D17" s="256" t="s">
        <v>110</v>
      </c>
      <c r="E17" s="441" t="s">
        <v>111</v>
      </c>
      <c r="F17" s="441" t="s">
        <v>528</v>
      </c>
      <c r="I17" s="413" t="s">
        <v>557</v>
      </c>
      <c r="J17" s="414"/>
      <c r="K17" s="415"/>
      <c r="L17" s="441" t="s">
        <v>528</v>
      </c>
      <c r="O17" s="413" t="s">
        <v>593</v>
      </c>
      <c r="P17" s="414"/>
      <c r="Q17" s="415"/>
      <c r="R17" s="441" t="s">
        <v>528</v>
      </c>
      <c r="U17" s="413" t="s">
        <v>594</v>
      </c>
      <c r="V17" s="414"/>
      <c r="W17" s="415"/>
      <c r="X17" s="441" t="s">
        <v>528</v>
      </c>
      <c r="AA17" s="413" t="s">
        <v>592</v>
      </c>
      <c r="AB17" s="414"/>
      <c r="AC17" s="415"/>
      <c r="AD17" s="441" t="s">
        <v>528</v>
      </c>
    </row>
    <row r="18" spans="3:30" ht="12.75">
      <c r="C18" s="258" t="s">
        <v>109</v>
      </c>
      <c r="D18" s="259" t="s">
        <v>109</v>
      </c>
      <c r="E18" s="442"/>
      <c r="F18" s="442"/>
      <c r="I18" s="416"/>
      <c r="J18" s="439"/>
      <c r="K18" s="440"/>
      <c r="L18" s="442"/>
      <c r="O18" s="416"/>
      <c r="P18" s="439"/>
      <c r="Q18" s="440"/>
      <c r="R18" s="442"/>
      <c r="U18" s="416"/>
      <c r="V18" s="439"/>
      <c r="W18" s="440"/>
      <c r="X18" s="442"/>
      <c r="AA18" s="416"/>
      <c r="AB18" s="439"/>
      <c r="AC18" s="440"/>
      <c r="AD18" s="442"/>
    </row>
    <row r="19" spans="3:24" ht="18" customHeight="1" thickBot="1">
      <c r="C19" s="246"/>
      <c r="D19" s="246"/>
      <c r="E19" s="246"/>
      <c r="S19" s="266"/>
      <c r="T19" s="266"/>
      <c r="U19" s="266"/>
      <c r="V19" s="266"/>
      <c r="W19" s="266"/>
      <c r="X19" s="266"/>
    </row>
    <row r="20" spans="1:24" ht="19.5" customHeight="1" thickBot="1">
      <c r="A20" s="454" t="s">
        <v>522</v>
      </c>
      <c r="C20" s="267">
        <f>IF(ISBLANK(C6),"",C6)</f>
      </c>
      <c r="D20" s="268">
        <f>IF(ISBLANK(D6),"",D6)</f>
      </c>
      <c r="E20" s="269">
        <f>IF(ISBLANK(E6),"",E6)</f>
      </c>
      <c r="F20" s="270">
        <f>IF(ISBLANK(F6),"",F6)</f>
      </c>
      <c r="G20" s="271"/>
      <c r="H20" s="272"/>
      <c r="I20" s="514" t="str">
        <f>IF(ISBLANK(C20),"",C20&amp;" "&amp;D20)</f>
        <v> </v>
      </c>
      <c r="J20" s="515"/>
      <c r="K20" s="516"/>
      <c r="L20" s="520">
        <f>IF(ISBLANK(F20),"",F20)</f>
      </c>
      <c r="M20" s="271"/>
      <c r="S20" s="266"/>
      <c r="T20" s="266"/>
      <c r="U20" s="266"/>
      <c r="V20" s="266"/>
      <c r="W20" s="266"/>
      <c r="X20" s="266"/>
    </row>
    <row r="21" spans="1:24" ht="19.5" customHeight="1" thickBot="1">
      <c r="A21" s="444"/>
      <c r="C21" s="504" t="s">
        <v>527</v>
      </c>
      <c r="D21" s="505"/>
      <c r="E21" s="505"/>
      <c r="F21" s="506"/>
      <c r="G21" s="273"/>
      <c r="H21" s="274"/>
      <c r="I21" s="517"/>
      <c r="J21" s="518"/>
      <c r="K21" s="519"/>
      <c r="L21" s="521"/>
      <c r="M21" s="275"/>
      <c r="N21" s="276"/>
      <c r="S21" s="266"/>
      <c r="T21" s="266"/>
      <c r="U21" s="266"/>
      <c r="V21" s="266"/>
      <c r="W21" s="266"/>
      <c r="X21" s="266"/>
    </row>
    <row r="22" spans="3:24" ht="19.5" customHeight="1" thickBot="1">
      <c r="C22" s="277"/>
      <c r="D22" s="277"/>
      <c r="E22" s="278"/>
      <c r="F22" s="279"/>
      <c r="I22" s="251"/>
      <c r="J22" s="251"/>
      <c r="K22" s="251"/>
      <c r="L22" s="251"/>
      <c r="M22" s="280"/>
      <c r="N22" s="281"/>
      <c r="O22" s="508"/>
      <c r="P22" s="509"/>
      <c r="Q22" s="510"/>
      <c r="R22" s="502"/>
      <c r="S22" s="271"/>
      <c r="T22" s="266"/>
      <c r="U22" s="266"/>
      <c r="V22" s="266"/>
      <c r="W22" s="266"/>
      <c r="X22" s="266"/>
    </row>
    <row r="23" spans="3:24" ht="19.5" customHeight="1" thickBot="1">
      <c r="C23" s="277"/>
      <c r="D23" s="277"/>
      <c r="E23" s="278"/>
      <c r="F23" s="279"/>
      <c r="I23" s="251"/>
      <c r="J23" s="251"/>
      <c r="K23" s="251"/>
      <c r="L23" s="251"/>
      <c r="M23" s="280"/>
      <c r="N23" s="282"/>
      <c r="O23" s="511"/>
      <c r="P23" s="512"/>
      <c r="Q23" s="513"/>
      <c r="R23" s="503"/>
      <c r="S23" s="275"/>
      <c r="T23" s="276"/>
      <c r="U23" s="266"/>
      <c r="V23" s="266"/>
      <c r="W23" s="266"/>
      <c r="X23" s="266"/>
    </row>
    <row r="24" spans="1:24" ht="19.5" customHeight="1" thickBot="1">
      <c r="A24" s="454" t="s">
        <v>523</v>
      </c>
      <c r="C24" s="267">
        <f aca="true" t="shared" si="0" ref="C24:F25">IF(ISBLANK(C7),"",C7)</f>
      </c>
      <c r="D24" s="268">
        <f t="shared" si="0"/>
      </c>
      <c r="E24" s="269">
        <f t="shared" si="0"/>
      </c>
      <c r="F24" s="270">
        <f t="shared" si="0"/>
      </c>
      <c r="G24" s="271"/>
      <c r="H24" s="272"/>
      <c r="I24" s="514"/>
      <c r="J24" s="515"/>
      <c r="K24" s="516"/>
      <c r="L24" s="520"/>
      <c r="M24" s="283"/>
      <c r="N24" s="276"/>
      <c r="S24" s="280"/>
      <c r="T24" s="276"/>
      <c r="U24" s="453"/>
      <c r="V24" s="453"/>
      <c r="W24" s="453"/>
      <c r="X24" s="285"/>
    </row>
    <row r="25" spans="1:24" ht="19.5" customHeight="1" thickBot="1">
      <c r="A25" s="444"/>
      <c r="C25" s="286">
        <f t="shared" si="0"/>
      </c>
      <c r="D25" s="287">
        <f t="shared" si="0"/>
      </c>
      <c r="E25" s="288">
        <f t="shared" si="0"/>
      </c>
      <c r="F25" s="289">
        <f t="shared" si="0"/>
      </c>
      <c r="G25" s="273"/>
      <c r="H25" s="274"/>
      <c r="I25" s="517"/>
      <c r="J25" s="518"/>
      <c r="K25" s="519"/>
      <c r="L25" s="521"/>
      <c r="M25" s="273"/>
      <c r="S25" s="280"/>
      <c r="T25" s="276"/>
      <c r="U25" s="453"/>
      <c r="V25" s="453"/>
      <c r="W25" s="453"/>
      <c r="X25" s="285"/>
    </row>
    <row r="26" spans="3:26" ht="19.5" customHeight="1" thickBot="1">
      <c r="C26" s="278"/>
      <c r="D26" s="278"/>
      <c r="E26" s="278"/>
      <c r="F26" s="279"/>
      <c r="I26" s="251"/>
      <c r="J26" s="251"/>
      <c r="K26" s="251"/>
      <c r="L26" s="251"/>
      <c r="S26" s="280"/>
      <c r="T26" s="281"/>
      <c r="U26" s="426"/>
      <c r="V26" s="417"/>
      <c r="W26" s="418"/>
      <c r="X26" s="424"/>
      <c r="Y26" s="271"/>
      <c r="Z26" s="266"/>
    </row>
    <row r="27" spans="2:26" ht="19.5" customHeight="1" thickBot="1">
      <c r="B27" s="251"/>
      <c r="I27" s="251"/>
      <c r="J27" s="251"/>
      <c r="K27" s="251"/>
      <c r="L27" s="251"/>
      <c r="S27" s="280"/>
      <c r="T27" s="282"/>
      <c r="U27" s="419"/>
      <c r="V27" s="420"/>
      <c r="W27" s="421"/>
      <c r="X27" s="425"/>
      <c r="Y27" s="275"/>
      <c r="Z27" s="276"/>
    </row>
    <row r="28" spans="1:26" ht="19.5" customHeight="1" thickBot="1">
      <c r="A28" s="443" t="s">
        <v>524</v>
      </c>
      <c r="C28" s="267">
        <f>IF(ISBLANK(C9),"",C9)</f>
      </c>
      <c r="D28" s="268">
        <f>IF(ISBLANK(D9),"",D9)</f>
      </c>
      <c r="E28" s="269">
        <f>IF(ISBLANK(E9),"",E9)</f>
      </c>
      <c r="F28" s="270">
        <f>IF(ISBLANK(F9),"",F9)</f>
      </c>
      <c r="G28" s="271"/>
      <c r="H28" s="272"/>
      <c r="I28" s="514" t="str">
        <f>IF(ISBLANK(C28),"",C28&amp;" "&amp;D28)</f>
        <v> </v>
      </c>
      <c r="J28" s="515"/>
      <c r="K28" s="516"/>
      <c r="L28" s="520">
        <f>IF(ISBLANK(F28),"",F28)</f>
      </c>
      <c r="M28" s="271"/>
      <c r="S28" s="280"/>
      <c r="T28" s="276"/>
      <c r="Y28" s="280"/>
      <c r="Z28" s="276"/>
    </row>
    <row r="29" spans="1:26" ht="19.5" customHeight="1" thickBot="1">
      <c r="A29" s="444"/>
      <c r="C29" s="504" t="s">
        <v>527</v>
      </c>
      <c r="D29" s="505"/>
      <c r="E29" s="505"/>
      <c r="F29" s="506"/>
      <c r="G29" s="273"/>
      <c r="H29" s="274"/>
      <c r="I29" s="517"/>
      <c r="J29" s="518"/>
      <c r="K29" s="519"/>
      <c r="L29" s="521"/>
      <c r="M29" s="275"/>
      <c r="N29" s="276"/>
      <c r="S29" s="280"/>
      <c r="T29" s="276"/>
      <c r="Y29" s="280"/>
      <c r="Z29" s="276"/>
    </row>
    <row r="30" spans="1:26" ht="19.5" customHeight="1" thickBot="1">
      <c r="A30" s="251"/>
      <c r="C30" s="278"/>
      <c r="D30" s="278"/>
      <c r="E30" s="278"/>
      <c r="F30" s="279"/>
      <c r="I30" s="251"/>
      <c r="J30" s="251"/>
      <c r="K30" s="251"/>
      <c r="L30" s="251"/>
      <c r="M30" s="280"/>
      <c r="N30" s="281"/>
      <c r="O30" s="508"/>
      <c r="P30" s="509"/>
      <c r="Q30" s="510"/>
      <c r="R30" s="502"/>
      <c r="S30" s="283"/>
      <c r="T30" s="276"/>
      <c r="Y30" s="280"/>
      <c r="Z30" s="276"/>
    </row>
    <row r="31" spans="3:26" ht="19.5" customHeight="1" thickBot="1">
      <c r="C31" s="278"/>
      <c r="D31" s="278"/>
      <c r="E31" s="278"/>
      <c r="F31" s="279"/>
      <c r="I31" s="251"/>
      <c r="J31" s="251"/>
      <c r="K31" s="251"/>
      <c r="L31" s="251"/>
      <c r="M31" s="280"/>
      <c r="N31" s="282"/>
      <c r="O31" s="511"/>
      <c r="P31" s="512"/>
      <c r="Q31" s="513"/>
      <c r="R31" s="503"/>
      <c r="S31" s="273"/>
      <c r="Y31" s="280"/>
      <c r="Z31" s="276"/>
    </row>
    <row r="32" spans="1:26" ht="19.5" customHeight="1" thickBot="1">
      <c r="A32" s="443" t="s">
        <v>525</v>
      </c>
      <c r="C32" s="267">
        <f>IF(ISBLANK(C10),"",C10)</f>
      </c>
      <c r="D32" s="268">
        <f>IF(ISBLANK(D10),"",D10)</f>
      </c>
      <c r="E32" s="269">
        <f>IF(ISBLANK(E10),"",E10)</f>
      </c>
      <c r="F32" s="270">
        <f>IF(ISBLANK(F10),"",F10)</f>
      </c>
      <c r="G32" s="271"/>
      <c r="H32" s="272"/>
      <c r="I32" s="514" t="str">
        <f>IF(ISBLANK(C32),"",C32&amp;" "&amp;D32)</f>
        <v> </v>
      </c>
      <c r="J32" s="515"/>
      <c r="K32" s="516"/>
      <c r="L32" s="520">
        <f>IF(ISBLANK(F32),"",F32)</f>
      </c>
      <c r="M32" s="283"/>
      <c r="N32" s="276"/>
      <c r="Y32" s="280"/>
      <c r="Z32" s="276"/>
    </row>
    <row r="33" spans="1:27" ht="19.5" customHeight="1" thickBot="1">
      <c r="A33" s="444"/>
      <c r="C33" s="504" t="s">
        <v>527</v>
      </c>
      <c r="D33" s="505"/>
      <c r="E33" s="505"/>
      <c r="F33" s="506"/>
      <c r="G33" s="273"/>
      <c r="H33" s="274"/>
      <c r="I33" s="517"/>
      <c r="J33" s="518"/>
      <c r="K33" s="519"/>
      <c r="L33" s="521"/>
      <c r="M33" s="273"/>
      <c r="Y33" s="280"/>
      <c r="Z33" s="276"/>
      <c r="AA33" s="290" t="s">
        <v>559</v>
      </c>
    </row>
    <row r="34" spans="1:30" ht="19.5" customHeight="1" thickBot="1">
      <c r="A34" s="291"/>
      <c r="B34" s="292"/>
      <c r="C34" s="277"/>
      <c r="D34" s="277"/>
      <c r="E34" s="278"/>
      <c r="F34" s="279"/>
      <c r="G34" s="266"/>
      <c r="H34" s="266"/>
      <c r="I34" s="293"/>
      <c r="J34" s="293"/>
      <c r="K34" s="293"/>
      <c r="L34" s="293"/>
      <c r="M34" s="266"/>
      <c r="Y34" s="280"/>
      <c r="Z34" s="281"/>
      <c r="AA34" s="426"/>
      <c r="AB34" s="417"/>
      <c r="AC34" s="418"/>
      <c r="AD34" s="424"/>
    </row>
    <row r="35" spans="3:30" ht="19.5" customHeight="1" thickBot="1">
      <c r="C35" s="246"/>
      <c r="D35" s="246"/>
      <c r="E35" s="246"/>
      <c r="S35" s="266"/>
      <c r="T35" s="266"/>
      <c r="U35" s="266"/>
      <c r="V35" s="266"/>
      <c r="W35" s="266"/>
      <c r="X35" s="266"/>
      <c r="Y35" s="280"/>
      <c r="Z35" s="282"/>
      <c r="AA35" s="419"/>
      <c r="AB35" s="420"/>
      <c r="AC35" s="421"/>
      <c r="AD35" s="425"/>
    </row>
    <row r="36" spans="1:26" ht="19.5" customHeight="1" thickBot="1">
      <c r="A36" s="454" t="s">
        <v>584</v>
      </c>
      <c r="C36" s="267">
        <f>IF(ISBLANK(C11),"",C11)</f>
      </c>
      <c r="D36" s="268">
        <f>IF(ISBLANK(D11),"",D11)</f>
      </c>
      <c r="E36" s="269">
        <f>IF(ISBLANK(E11),"",E11)</f>
      </c>
      <c r="F36" s="270">
        <f>IF(ISBLANK(F11),"",F11)</f>
      </c>
      <c r="G36" s="271"/>
      <c r="H36" s="272"/>
      <c r="I36" s="514" t="str">
        <f>IF(ISBLANK(C36),"",C36&amp;" "&amp;D36)</f>
        <v> </v>
      </c>
      <c r="J36" s="515"/>
      <c r="K36" s="516"/>
      <c r="L36" s="520">
        <f>IF(ISBLANK(F36),"",F36)</f>
      </c>
      <c r="M36" s="271"/>
      <c r="S36" s="266"/>
      <c r="T36" s="266"/>
      <c r="U36" s="266"/>
      <c r="V36" s="266"/>
      <c r="W36" s="266"/>
      <c r="X36" s="266"/>
      <c r="Y36" s="280"/>
      <c r="Z36" s="276"/>
    </row>
    <row r="37" spans="1:30" ht="19.5" customHeight="1" thickBot="1">
      <c r="A37" s="444"/>
      <c r="C37" s="504" t="s">
        <v>527</v>
      </c>
      <c r="D37" s="505"/>
      <c r="E37" s="505"/>
      <c r="F37" s="506"/>
      <c r="G37" s="273"/>
      <c r="H37" s="274"/>
      <c r="I37" s="517"/>
      <c r="J37" s="518"/>
      <c r="K37" s="519"/>
      <c r="L37" s="521"/>
      <c r="M37" s="275"/>
      <c r="N37" s="276"/>
      <c r="S37" s="266"/>
      <c r="T37" s="266"/>
      <c r="U37" s="266"/>
      <c r="V37" s="266"/>
      <c r="W37" s="266"/>
      <c r="X37" s="266"/>
      <c r="Y37" s="280"/>
      <c r="Z37" s="276"/>
      <c r="AA37" s="290" t="s">
        <v>562</v>
      </c>
      <c r="AB37" s="266"/>
      <c r="AC37" s="266"/>
      <c r="AD37" s="266"/>
    </row>
    <row r="38" spans="3:30" ht="19.5" customHeight="1" thickBot="1">
      <c r="C38" s="277"/>
      <c r="D38" s="277"/>
      <c r="E38" s="278"/>
      <c r="F38" s="279"/>
      <c r="I38" s="251"/>
      <c r="J38" s="251"/>
      <c r="K38" s="251"/>
      <c r="L38" s="251"/>
      <c r="M38" s="280"/>
      <c r="N38" s="281"/>
      <c r="O38" s="508"/>
      <c r="P38" s="509"/>
      <c r="Q38" s="510"/>
      <c r="R38" s="502"/>
      <c r="S38" s="271"/>
      <c r="T38" s="266"/>
      <c r="U38" s="266"/>
      <c r="V38" s="266"/>
      <c r="W38" s="266"/>
      <c r="X38" s="266"/>
      <c r="Y38" s="280"/>
      <c r="Z38" s="276"/>
      <c r="AA38" s="426"/>
      <c r="AB38" s="417"/>
      <c r="AC38" s="418"/>
      <c r="AD38" s="424"/>
    </row>
    <row r="39" spans="3:30" ht="19.5" customHeight="1" thickBot="1">
      <c r="C39" s="277"/>
      <c r="D39" s="277"/>
      <c r="E39" s="278"/>
      <c r="F39" s="279"/>
      <c r="I39" s="251"/>
      <c r="J39" s="251"/>
      <c r="K39" s="251"/>
      <c r="L39" s="251"/>
      <c r="M39" s="280"/>
      <c r="N39" s="282"/>
      <c r="O39" s="511"/>
      <c r="P39" s="512"/>
      <c r="Q39" s="513"/>
      <c r="R39" s="503"/>
      <c r="S39" s="275"/>
      <c r="T39" s="276"/>
      <c r="U39" s="266"/>
      <c r="V39" s="266"/>
      <c r="W39" s="266"/>
      <c r="X39" s="266"/>
      <c r="Y39" s="280"/>
      <c r="Z39" s="276"/>
      <c r="AA39" s="419"/>
      <c r="AB39" s="420"/>
      <c r="AC39" s="421"/>
      <c r="AD39" s="425"/>
    </row>
    <row r="40" spans="1:26" ht="19.5" customHeight="1" thickBot="1">
      <c r="A40" s="454" t="s">
        <v>585</v>
      </c>
      <c r="C40" s="267">
        <f>IF(ISBLANK(C12),"",C12)</f>
      </c>
      <c r="D40" s="268">
        <f>IF(ISBLANK(D12),"",D12)</f>
      </c>
      <c r="E40" s="269">
        <f>IF(ISBLANK(E12),"",E12)</f>
      </c>
      <c r="F40" s="270">
        <f>IF(ISBLANK(F12),"",F12)</f>
      </c>
      <c r="G40" s="271"/>
      <c r="H40" s="272"/>
      <c r="I40" s="514" t="str">
        <f>IF(ISBLANK(C40),"",C40&amp;" "&amp;D40)</f>
        <v> </v>
      </c>
      <c r="J40" s="515"/>
      <c r="K40" s="516"/>
      <c r="L40" s="520">
        <f>IF(ISBLANK(F40),"",F40)</f>
      </c>
      <c r="M40" s="283"/>
      <c r="N40" s="276"/>
      <c r="S40" s="280"/>
      <c r="T40" s="276"/>
      <c r="U40" s="453"/>
      <c r="V40" s="453"/>
      <c r="W40" s="453"/>
      <c r="X40" s="285"/>
      <c r="Y40" s="280"/>
      <c r="Z40" s="276"/>
    </row>
    <row r="41" spans="1:26" ht="19.5" customHeight="1" thickBot="1">
      <c r="A41" s="444"/>
      <c r="C41" s="504" t="s">
        <v>527</v>
      </c>
      <c r="D41" s="505"/>
      <c r="E41" s="505"/>
      <c r="F41" s="506"/>
      <c r="G41" s="273"/>
      <c r="H41" s="274"/>
      <c r="I41" s="517"/>
      <c r="J41" s="518"/>
      <c r="K41" s="519"/>
      <c r="L41" s="521"/>
      <c r="M41" s="273"/>
      <c r="S41" s="280"/>
      <c r="T41" s="276"/>
      <c r="U41" s="453"/>
      <c r="V41" s="453"/>
      <c r="W41" s="453"/>
      <c r="X41" s="285"/>
      <c r="Y41" s="280"/>
      <c r="Z41" s="276"/>
    </row>
    <row r="42" spans="3:26" ht="19.5" customHeight="1" thickBot="1">
      <c r="C42" s="278"/>
      <c r="D42" s="278"/>
      <c r="E42" s="278"/>
      <c r="F42" s="279"/>
      <c r="I42" s="251"/>
      <c r="J42" s="251"/>
      <c r="K42" s="251"/>
      <c r="L42" s="251"/>
      <c r="S42" s="280"/>
      <c r="T42" s="281"/>
      <c r="U42" s="426"/>
      <c r="V42" s="417"/>
      <c r="W42" s="418"/>
      <c r="X42" s="424"/>
      <c r="Y42" s="283"/>
      <c r="Z42" s="276"/>
    </row>
    <row r="43" spans="2:26" ht="19.5" customHeight="1" thickBot="1">
      <c r="B43" s="251"/>
      <c r="I43" s="251"/>
      <c r="J43" s="251"/>
      <c r="K43" s="251"/>
      <c r="L43" s="251"/>
      <c r="S43" s="280"/>
      <c r="T43" s="282"/>
      <c r="U43" s="419"/>
      <c r="V43" s="420"/>
      <c r="W43" s="421"/>
      <c r="X43" s="425"/>
      <c r="Y43" s="273"/>
      <c r="Z43" s="266"/>
    </row>
    <row r="44" spans="1:20" ht="19.5" customHeight="1" thickBot="1">
      <c r="A44" s="443" t="s">
        <v>586</v>
      </c>
      <c r="C44" s="267">
        <f>IF(ISBLANK(C13),"",C13)</f>
      </c>
      <c r="D44" s="268">
        <f>IF(ISBLANK(D13),"",D13)</f>
      </c>
      <c r="E44" s="269">
        <f>IF(ISBLANK(E13),"",E13)</f>
      </c>
      <c r="F44" s="270">
        <f>IF(ISBLANK(F13),"",F13)</f>
      </c>
      <c r="G44" s="271"/>
      <c r="H44" s="272"/>
      <c r="I44" s="514" t="str">
        <f>IF(ISBLANK(C44),"",C44&amp;" "&amp;D44)</f>
        <v> </v>
      </c>
      <c r="J44" s="515"/>
      <c r="K44" s="516"/>
      <c r="L44" s="520">
        <f>IF(ISBLANK(F44),"",F44)</f>
      </c>
      <c r="M44" s="271"/>
      <c r="S44" s="280"/>
      <c r="T44" s="276"/>
    </row>
    <row r="45" spans="1:20" ht="19.5" customHeight="1" thickBot="1">
      <c r="A45" s="444"/>
      <c r="C45" s="504" t="s">
        <v>527</v>
      </c>
      <c r="D45" s="505"/>
      <c r="E45" s="505"/>
      <c r="F45" s="506"/>
      <c r="G45" s="273"/>
      <c r="H45" s="274"/>
      <c r="I45" s="517"/>
      <c r="J45" s="518"/>
      <c r="K45" s="519"/>
      <c r="L45" s="521"/>
      <c r="M45" s="275"/>
      <c r="N45" s="276"/>
      <c r="S45" s="280"/>
      <c r="T45" s="276"/>
    </row>
    <row r="46" spans="1:24" ht="19.5" customHeight="1" thickBot="1">
      <c r="A46" s="251"/>
      <c r="C46" s="278"/>
      <c r="D46" s="278"/>
      <c r="E46" s="278"/>
      <c r="F46" s="279"/>
      <c r="I46" s="251"/>
      <c r="J46" s="251"/>
      <c r="K46" s="251"/>
      <c r="L46" s="251"/>
      <c r="M46" s="280"/>
      <c r="N46" s="281"/>
      <c r="O46" s="508"/>
      <c r="P46" s="509"/>
      <c r="Q46" s="510"/>
      <c r="R46" s="502"/>
      <c r="S46" s="283"/>
      <c r="T46" s="276"/>
      <c r="U46" s="422" t="s">
        <v>591</v>
      </c>
      <c r="V46" s="423"/>
      <c r="W46" s="423"/>
      <c r="X46" s="412"/>
    </row>
    <row r="47" spans="3:24" ht="19.5" customHeight="1" thickBot="1">
      <c r="C47" s="278"/>
      <c r="D47" s="278"/>
      <c r="E47" s="278"/>
      <c r="F47" s="279"/>
      <c r="I47" s="251"/>
      <c r="J47" s="251"/>
      <c r="K47" s="251"/>
      <c r="L47" s="251"/>
      <c r="M47" s="280"/>
      <c r="N47" s="282"/>
      <c r="O47" s="511"/>
      <c r="P47" s="512"/>
      <c r="Q47" s="513"/>
      <c r="R47" s="503"/>
      <c r="S47" s="273"/>
      <c r="U47" s="413" t="s">
        <v>590</v>
      </c>
      <c r="V47" s="414"/>
      <c r="W47" s="415"/>
      <c r="X47" s="441" t="s">
        <v>528</v>
      </c>
    </row>
    <row r="48" spans="1:24" ht="19.5" customHeight="1" thickBot="1">
      <c r="A48" s="443" t="s">
        <v>587</v>
      </c>
      <c r="C48" s="267">
        <f>IF(ISBLANK(C14),"",C14)</f>
      </c>
      <c r="D48" s="268">
        <f>IF(ISBLANK(D14),"",D14)</f>
      </c>
      <c r="E48" s="269">
        <f>IF(ISBLANK(E14),"",E14)</f>
      </c>
      <c r="F48" s="270">
        <f>IF(ISBLANK(F14),"",F14)</f>
      </c>
      <c r="G48" s="271"/>
      <c r="H48" s="272"/>
      <c r="I48" s="514" t="str">
        <f>IF(ISBLANK(C48),"",C48&amp;" "&amp;D48)</f>
        <v> </v>
      </c>
      <c r="J48" s="515"/>
      <c r="K48" s="516"/>
      <c r="L48" s="520">
        <f>IF(ISBLANK(F48),"",F48)</f>
      </c>
      <c r="M48" s="283"/>
      <c r="N48" s="276"/>
      <c r="U48" s="416"/>
      <c r="V48" s="439"/>
      <c r="W48" s="440"/>
      <c r="X48" s="442"/>
    </row>
    <row r="49" spans="1:13" ht="19.5" customHeight="1" thickBot="1">
      <c r="A49" s="444"/>
      <c r="C49" s="504" t="s">
        <v>527</v>
      </c>
      <c r="D49" s="505"/>
      <c r="E49" s="505"/>
      <c r="F49" s="506"/>
      <c r="G49" s="273"/>
      <c r="H49" s="274"/>
      <c r="I49" s="517"/>
      <c r="J49" s="518"/>
      <c r="K49" s="519"/>
      <c r="L49" s="521"/>
      <c r="M49" s="273"/>
    </row>
    <row r="50" spans="1:25" ht="19.5" customHeight="1" thickBot="1">
      <c r="A50" s="291"/>
      <c r="B50" s="292"/>
      <c r="C50" s="294"/>
      <c r="D50" s="294"/>
      <c r="E50" s="278"/>
      <c r="F50" s="279"/>
      <c r="G50" s="266"/>
      <c r="H50" s="266"/>
      <c r="I50" s="293"/>
      <c r="J50" s="293"/>
      <c r="K50" s="293"/>
      <c r="L50" s="295"/>
      <c r="M50" s="266"/>
      <c r="N50" s="296"/>
      <c r="O50" s="477"/>
      <c r="P50" s="477"/>
      <c r="Q50" s="477"/>
      <c r="R50" s="477"/>
      <c r="S50" s="296"/>
      <c r="T50" s="296"/>
      <c r="U50" s="426"/>
      <c r="V50" s="417"/>
      <c r="W50" s="418"/>
      <c r="X50" s="424"/>
      <c r="Y50" s="271"/>
    </row>
    <row r="51" spans="1:27" ht="19.5" customHeight="1" thickBot="1">
      <c r="A51" s="291"/>
      <c r="B51" s="292"/>
      <c r="C51" s="294"/>
      <c r="D51" s="294"/>
      <c r="E51" s="278"/>
      <c r="F51" s="279"/>
      <c r="G51" s="266"/>
      <c r="H51" s="266"/>
      <c r="I51" s="293"/>
      <c r="J51" s="293"/>
      <c r="K51" s="293"/>
      <c r="L51" s="295"/>
      <c r="M51" s="266"/>
      <c r="N51" s="296"/>
      <c r="O51" s="296"/>
      <c r="P51" s="296"/>
      <c r="Q51" s="296"/>
      <c r="R51" s="296"/>
      <c r="S51" s="296"/>
      <c r="T51" s="296"/>
      <c r="U51" s="419"/>
      <c r="V51" s="420"/>
      <c r="W51" s="421"/>
      <c r="X51" s="425"/>
      <c r="Y51" s="275"/>
      <c r="Z51" s="276"/>
      <c r="AA51" s="251" t="s">
        <v>598</v>
      </c>
    </row>
    <row r="52" spans="1:30" ht="19.5" customHeight="1" thickBot="1">
      <c r="A52" s="291"/>
      <c r="B52" s="292"/>
      <c r="C52" s="294"/>
      <c r="D52" s="294"/>
      <c r="E52" s="278"/>
      <c r="F52" s="279"/>
      <c r="G52" s="266"/>
      <c r="H52" s="266"/>
      <c r="I52" s="293"/>
      <c r="J52" s="293"/>
      <c r="K52" s="293"/>
      <c r="L52" s="295"/>
      <c r="M52" s="266"/>
      <c r="N52" s="296"/>
      <c r="O52" s="477"/>
      <c r="P52" s="477"/>
      <c r="Q52" s="477"/>
      <c r="R52" s="297"/>
      <c r="S52" s="296"/>
      <c r="T52" s="296"/>
      <c r="Y52" s="280"/>
      <c r="Z52" s="281"/>
      <c r="AA52" s="426"/>
      <c r="AB52" s="417"/>
      <c r="AC52" s="418"/>
      <c r="AD52" s="424"/>
    </row>
    <row r="53" spans="1:30" ht="19.5" customHeight="1" thickBot="1">
      <c r="A53" s="292"/>
      <c r="B53" s="292"/>
      <c r="I53" s="251"/>
      <c r="J53" s="251"/>
      <c r="K53" s="251"/>
      <c r="L53" s="251"/>
      <c r="N53" s="296"/>
      <c r="O53" s="296"/>
      <c r="P53" s="296"/>
      <c r="Q53" s="296"/>
      <c r="R53" s="296"/>
      <c r="S53" s="296"/>
      <c r="T53" s="296"/>
      <c r="Y53" s="280"/>
      <c r="Z53" s="282"/>
      <c r="AA53" s="419"/>
      <c r="AB53" s="420"/>
      <c r="AC53" s="421"/>
      <c r="AD53" s="425"/>
    </row>
    <row r="54" spans="1:26" ht="19.5" customHeight="1" thickBot="1">
      <c r="A54" s="292"/>
      <c r="B54" s="298" t="s">
        <v>600</v>
      </c>
      <c r="C54" s="299"/>
      <c r="D54" s="299"/>
      <c r="E54" s="300"/>
      <c r="F54" s="301"/>
      <c r="G54" s="301"/>
      <c r="I54" s="467" t="s">
        <v>638</v>
      </c>
      <c r="J54" s="467"/>
      <c r="K54" s="467"/>
      <c r="L54" s="467"/>
      <c r="M54" s="467"/>
      <c r="N54" s="467"/>
      <c r="O54" s="467"/>
      <c r="P54" s="467"/>
      <c r="Q54" s="467"/>
      <c r="R54" s="467"/>
      <c r="S54" s="296"/>
      <c r="T54" s="296"/>
      <c r="U54" s="426"/>
      <c r="V54" s="417"/>
      <c r="W54" s="418"/>
      <c r="X54" s="424"/>
      <c r="Y54" s="283"/>
      <c r="Z54" s="276"/>
    </row>
    <row r="55" spans="1:25" ht="19.5" customHeight="1" thickBot="1">
      <c r="A55" s="292"/>
      <c r="B55" s="292"/>
      <c r="C55" s="302" t="s">
        <v>599</v>
      </c>
      <c r="D55" s="303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296"/>
      <c r="T55" s="296"/>
      <c r="U55" s="419"/>
      <c r="V55" s="420"/>
      <c r="W55" s="421"/>
      <c r="X55" s="425"/>
      <c r="Y55" s="273"/>
    </row>
    <row r="56" spans="1:20" ht="19.5" customHeight="1">
      <c r="A56" s="292"/>
      <c r="B56" s="292"/>
      <c r="C56" s="304"/>
      <c r="D56" s="303"/>
      <c r="I56" s="251"/>
      <c r="J56" s="251"/>
      <c r="K56" s="251"/>
      <c r="L56" s="251"/>
      <c r="M56" s="296"/>
      <c r="N56" s="296"/>
      <c r="O56" s="296"/>
      <c r="P56" s="296"/>
      <c r="Q56" s="296"/>
      <c r="R56" s="296"/>
      <c r="S56" s="296"/>
      <c r="T56" s="296"/>
    </row>
    <row r="57" spans="1:20" ht="19.5" customHeight="1">
      <c r="A57" s="292"/>
      <c r="B57" s="292"/>
      <c r="C57" s="303"/>
      <c r="D57" s="303"/>
      <c r="I57" s="251"/>
      <c r="J57" s="251"/>
      <c r="K57" s="251"/>
      <c r="L57" s="251"/>
      <c r="N57" s="296"/>
      <c r="O57" s="296"/>
      <c r="P57" s="296"/>
      <c r="Q57" s="296"/>
      <c r="R57" s="296"/>
      <c r="S57" s="296"/>
      <c r="T57" s="296"/>
    </row>
    <row r="58" spans="9:20" ht="19.5" customHeight="1">
      <c r="I58" s="251"/>
      <c r="J58" s="251"/>
      <c r="K58" s="251"/>
      <c r="L58" s="251"/>
      <c r="N58" s="296"/>
      <c r="O58" s="296"/>
      <c r="P58" s="296"/>
      <c r="Q58" s="296"/>
      <c r="R58" s="296"/>
      <c r="S58" s="296"/>
      <c r="T58" s="296"/>
    </row>
    <row r="59" spans="9:25" ht="12.75">
      <c r="I59" s="251"/>
      <c r="J59" s="251"/>
      <c r="K59" s="251"/>
      <c r="L59" s="251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</row>
    <row r="60" spans="9:25" ht="24" customHeight="1">
      <c r="I60" s="251"/>
      <c r="J60" s="251"/>
      <c r="K60" s="251"/>
      <c r="L60" s="251"/>
      <c r="N60" s="296"/>
      <c r="O60" s="476"/>
      <c r="P60" s="476"/>
      <c r="Q60" s="476"/>
      <c r="R60" s="476"/>
      <c r="S60" s="296"/>
      <c r="T60" s="296"/>
      <c r="U60" s="296"/>
      <c r="V60" s="296"/>
      <c r="W60" s="296"/>
      <c r="X60" s="296"/>
      <c r="Y60" s="296"/>
    </row>
    <row r="61" spans="9:25" ht="24" customHeight="1">
      <c r="I61" s="251"/>
      <c r="J61" s="251"/>
      <c r="K61" s="251"/>
      <c r="L61" s="251"/>
      <c r="N61" s="296"/>
      <c r="O61" s="476"/>
      <c r="P61" s="476"/>
      <c r="Q61" s="476"/>
      <c r="R61" s="476"/>
      <c r="S61" s="296"/>
      <c r="T61" s="296"/>
      <c r="U61" s="296"/>
      <c r="V61" s="296"/>
      <c r="W61" s="296"/>
      <c r="X61" s="296"/>
      <c r="Y61" s="296"/>
    </row>
    <row r="62" spans="9:12" ht="12.75">
      <c r="I62" s="251"/>
      <c r="J62" s="251"/>
      <c r="K62" s="251"/>
      <c r="L62" s="251"/>
    </row>
    <row r="64" spans="18:19" ht="15">
      <c r="R64" s="295"/>
      <c r="S64" s="266"/>
    </row>
    <row r="65" spans="18:19" ht="15">
      <c r="R65" s="295"/>
      <c r="S65" s="266"/>
    </row>
    <row r="66" spans="18:19" ht="15">
      <c r="R66" s="295"/>
      <c r="S66" s="266"/>
    </row>
    <row r="67" spans="18:19" ht="15">
      <c r="R67" s="295"/>
      <c r="S67" s="266"/>
    </row>
    <row r="68" ht="12.75">
      <c r="R68" s="251"/>
    </row>
    <row r="69" spans="18:20" ht="13.5" customHeight="1">
      <c r="R69" s="251"/>
      <c r="S69" s="296"/>
      <c r="T69" s="296"/>
    </row>
    <row r="70" spans="18:20" ht="13.5" customHeight="1">
      <c r="R70" s="251"/>
      <c r="S70" s="296"/>
      <c r="T70" s="296"/>
    </row>
    <row r="71" spans="1:20" ht="18" customHeight="1">
      <c r="A71" s="251"/>
      <c r="C71" s="278"/>
      <c r="D71" s="278"/>
      <c r="E71" s="278"/>
      <c r="F71" s="279"/>
      <c r="M71" s="296"/>
      <c r="N71" s="296"/>
      <c r="O71" s="296"/>
      <c r="P71" s="296"/>
      <c r="Q71" s="296"/>
      <c r="R71" s="251"/>
      <c r="S71" s="296"/>
      <c r="T71" s="296"/>
    </row>
    <row r="72" spans="3:18" ht="15.75">
      <c r="C72" s="305"/>
      <c r="M72" s="296"/>
      <c r="N72" s="296"/>
      <c r="O72" s="296"/>
      <c r="P72" s="296"/>
      <c r="Q72" s="296"/>
      <c r="R72" s="251"/>
    </row>
    <row r="73" spans="3:18" ht="15.75">
      <c r="C73" s="305"/>
      <c r="M73" s="296"/>
      <c r="N73" s="296"/>
      <c r="O73" s="296"/>
      <c r="P73" s="296"/>
      <c r="Q73" s="296"/>
      <c r="R73" s="251"/>
    </row>
    <row r="74" spans="3:18" ht="15.75">
      <c r="C74" s="305"/>
      <c r="M74" s="296"/>
      <c r="N74" s="296"/>
      <c r="O74" s="296"/>
      <c r="P74" s="296"/>
      <c r="Q74" s="296"/>
      <c r="R74" s="251"/>
    </row>
    <row r="75" spans="3:18" ht="15.75">
      <c r="C75" s="305"/>
      <c r="M75" s="296"/>
      <c r="N75" s="296"/>
      <c r="O75" s="296"/>
      <c r="P75" s="296"/>
      <c r="Q75" s="296"/>
      <c r="R75" s="251"/>
    </row>
    <row r="76" spans="3:18" ht="15.75">
      <c r="C76" s="305"/>
      <c r="R76" s="251"/>
    </row>
    <row r="77" ht="15.75">
      <c r="C77" s="305"/>
    </row>
    <row r="78" spans="1:24" s="252" customFormat="1" ht="15.75">
      <c r="A78" s="246"/>
      <c r="B78" s="246"/>
      <c r="C78" s="305"/>
      <c r="F78" s="253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</row>
    <row r="79" spans="1:24" s="252" customFormat="1" ht="15.75">
      <c r="A79" s="246"/>
      <c r="B79" s="246"/>
      <c r="C79" s="305"/>
      <c r="F79" s="253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</row>
    <row r="80" spans="1:24" s="252" customFormat="1" ht="15.75">
      <c r="A80" s="246"/>
      <c r="B80" s="246"/>
      <c r="C80" s="305"/>
      <c r="F80" s="253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</row>
    <row r="81" spans="1:24" s="252" customFormat="1" ht="15.75">
      <c r="A81" s="246"/>
      <c r="B81" s="246"/>
      <c r="C81" s="305"/>
      <c r="F81" s="253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</row>
    <row r="82" spans="1:24" s="252" customFormat="1" ht="15.75">
      <c r="A82" s="246"/>
      <c r="B82" s="246"/>
      <c r="C82" s="305"/>
      <c r="F82" s="253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</row>
    <row r="83" spans="1:24" s="252" customFormat="1" ht="15.75">
      <c r="A83" s="246"/>
      <c r="B83" s="246"/>
      <c r="C83" s="305"/>
      <c r="F83" s="253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</row>
    <row r="84" spans="1:24" s="252" customFormat="1" ht="15.75">
      <c r="A84" s="246"/>
      <c r="B84" s="246"/>
      <c r="C84" s="305"/>
      <c r="F84" s="253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</row>
    <row r="85" spans="1:24" s="252" customFormat="1" ht="15.75">
      <c r="A85" s="246"/>
      <c r="B85" s="246"/>
      <c r="C85" s="305"/>
      <c r="F85" s="253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</row>
    <row r="86" spans="1:24" s="252" customFormat="1" ht="15.75">
      <c r="A86" s="246"/>
      <c r="B86" s="246"/>
      <c r="C86" s="305"/>
      <c r="F86" s="253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</row>
    <row r="87" spans="1:24" s="252" customFormat="1" ht="15.75">
      <c r="A87" s="246"/>
      <c r="B87" s="246"/>
      <c r="C87" s="305"/>
      <c r="F87" s="253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</row>
    <row r="88" spans="1:24" s="252" customFormat="1" ht="15.75">
      <c r="A88" s="246"/>
      <c r="B88" s="246"/>
      <c r="C88" s="305"/>
      <c r="F88" s="253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</row>
    <row r="89" spans="1:24" s="252" customFormat="1" ht="15.75">
      <c r="A89" s="246"/>
      <c r="B89" s="246"/>
      <c r="C89" s="305"/>
      <c r="F89" s="253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</row>
    <row r="90" spans="1:24" s="252" customFormat="1" ht="15.75">
      <c r="A90" s="246"/>
      <c r="B90" s="246"/>
      <c r="C90" s="305"/>
      <c r="F90" s="253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</row>
    <row r="91" spans="1:24" s="252" customFormat="1" ht="15.75">
      <c r="A91" s="246"/>
      <c r="B91" s="246"/>
      <c r="C91" s="305"/>
      <c r="F91" s="253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</row>
    <row r="92" spans="1:24" s="252" customFormat="1" ht="15.75">
      <c r="A92" s="246"/>
      <c r="B92" s="246"/>
      <c r="C92" s="305"/>
      <c r="F92" s="253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</row>
    <row r="93" spans="1:24" s="252" customFormat="1" ht="15.75">
      <c r="A93" s="246"/>
      <c r="B93" s="246"/>
      <c r="C93" s="305"/>
      <c r="F93" s="253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</row>
    <row r="94" spans="1:24" s="252" customFormat="1" ht="15.75">
      <c r="A94" s="246"/>
      <c r="B94" s="246"/>
      <c r="C94" s="305"/>
      <c r="F94" s="253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</row>
    <row r="95" spans="1:24" s="252" customFormat="1" ht="15.75">
      <c r="A95" s="246"/>
      <c r="B95" s="246"/>
      <c r="C95" s="305"/>
      <c r="F95" s="253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</row>
    <row r="96" spans="1:24" s="252" customFormat="1" ht="15.75">
      <c r="A96" s="246"/>
      <c r="B96" s="246"/>
      <c r="C96" s="305"/>
      <c r="F96" s="253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</row>
    <row r="97" spans="1:24" s="252" customFormat="1" ht="15.75">
      <c r="A97" s="246"/>
      <c r="B97" s="246"/>
      <c r="C97" s="305"/>
      <c r="F97" s="253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</row>
    <row r="98" spans="1:24" s="252" customFormat="1" ht="15.75">
      <c r="A98" s="246"/>
      <c r="B98" s="246"/>
      <c r="C98" s="305"/>
      <c r="F98" s="253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</row>
    <row r="99" spans="1:24" s="252" customFormat="1" ht="15.75">
      <c r="A99" s="246"/>
      <c r="B99" s="246"/>
      <c r="C99" s="305"/>
      <c r="F99" s="253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</row>
    <row r="100" spans="1:24" s="252" customFormat="1" ht="15.75">
      <c r="A100" s="246"/>
      <c r="B100" s="246"/>
      <c r="C100" s="305"/>
      <c r="F100" s="253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</row>
    <row r="101" spans="1:24" s="252" customFormat="1" ht="15.75">
      <c r="A101" s="246"/>
      <c r="B101" s="246"/>
      <c r="C101" s="305"/>
      <c r="F101" s="253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</row>
    <row r="102" spans="1:24" s="252" customFormat="1" ht="15.75">
      <c r="A102" s="246"/>
      <c r="B102" s="246"/>
      <c r="C102" s="305"/>
      <c r="F102" s="253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</row>
    <row r="103" spans="1:24" s="252" customFormat="1" ht="15.75">
      <c r="A103" s="246"/>
      <c r="B103" s="246"/>
      <c r="C103" s="305"/>
      <c r="F103" s="253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</row>
    <row r="104" spans="1:24" s="252" customFormat="1" ht="15.75">
      <c r="A104" s="246"/>
      <c r="B104" s="246"/>
      <c r="C104" s="305"/>
      <c r="F104" s="253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</row>
    <row r="105" spans="1:24" s="252" customFormat="1" ht="15.75">
      <c r="A105" s="246"/>
      <c r="B105" s="246"/>
      <c r="C105" s="305"/>
      <c r="F105" s="253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</row>
    <row r="106" spans="1:24" s="252" customFormat="1" ht="15.75">
      <c r="A106" s="246"/>
      <c r="B106" s="246"/>
      <c r="C106" s="305"/>
      <c r="F106" s="253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</row>
  </sheetData>
  <sheetProtection sheet="1"/>
  <mergeCells count="83">
    <mergeCell ref="E17:E18"/>
    <mergeCell ref="F17:F18"/>
    <mergeCell ref="C16:F16"/>
    <mergeCell ref="I16:L16"/>
    <mergeCell ref="I17:K18"/>
    <mergeCell ref="L17:L18"/>
    <mergeCell ref="AB2:AD6"/>
    <mergeCell ref="AA17:AC18"/>
    <mergeCell ref="AD17:AD18"/>
    <mergeCell ref="AA2:AA6"/>
    <mergeCell ref="AA16:AD16"/>
    <mergeCell ref="O17:Q18"/>
    <mergeCell ref="R17:R18"/>
    <mergeCell ref="A36:A37"/>
    <mergeCell ref="I36:K37"/>
    <mergeCell ref="L36:L37"/>
    <mergeCell ref="A32:A33"/>
    <mergeCell ref="I32:K33"/>
    <mergeCell ref="L32:L33"/>
    <mergeCell ref="A28:A29"/>
    <mergeCell ref="I28:K29"/>
    <mergeCell ref="C41:F41"/>
    <mergeCell ref="O38:Q39"/>
    <mergeCell ref="C37:F37"/>
    <mergeCell ref="A40:A41"/>
    <mergeCell ref="I40:K41"/>
    <mergeCell ref="L40:L41"/>
    <mergeCell ref="A44:A45"/>
    <mergeCell ref="I44:K45"/>
    <mergeCell ref="L44:L45"/>
    <mergeCell ref="O46:Q47"/>
    <mergeCell ref="C45:F45"/>
    <mergeCell ref="O60:Q61"/>
    <mergeCell ref="R60:R61"/>
    <mergeCell ref="A48:A49"/>
    <mergeCell ref="I48:K49"/>
    <mergeCell ref="L48:L49"/>
    <mergeCell ref="O50:R50"/>
    <mergeCell ref="O52:Q52"/>
    <mergeCell ref="C49:F49"/>
    <mergeCell ref="I54:R55"/>
    <mergeCell ref="X50:X51"/>
    <mergeCell ref="AA52:AC53"/>
    <mergeCell ref="X26:X27"/>
    <mergeCell ref="AA34:AC35"/>
    <mergeCell ref="AA38:AC39"/>
    <mergeCell ref="X42:X43"/>
    <mergeCell ref="R46:R47"/>
    <mergeCell ref="R38:R39"/>
    <mergeCell ref="R30:R31"/>
    <mergeCell ref="X17:X18"/>
    <mergeCell ref="U40:W41"/>
    <mergeCell ref="U42:W43"/>
    <mergeCell ref="L28:L29"/>
    <mergeCell ref="C33:F33"/>
    <mergeCell ref="C29:F29"/>
    <mergeCell ref="A20:A21"/>
    <mergeCell ref="A24:A25"/>
    <mergeCell ref="I24:K25"/>
    <mergeCell ref="L24:L25"/>
    <mergeCell ref="I20:K21"/>
    <mergeCell ref="L20:L21"/>
    <mergeCell ref="C21:F21"/>
    <mergeCell ref="AD52:AD53"/>
    <mergeCell ref="U54:W55"/>
    <mergeCell ref="X54:X55"/>
    <mergeCell ref="U16:X16"/>
    <mergeCell ref="U46:X46"/>
    <mergeCell ref="U47:W48"/>
    <mergeCell ref="X47:X48"/>
    <mergeCell ref="U50:W51"/>
    <mergeCell ref="U17:W18"/>
    <mergeCell ref="U24:W25"/>
    <mergeCell ref="AD34:AD35"/>
    <mergeCell ref="AD38:AD39"/>
    <mergeCell ref="E3:E4"/>
    <mergeCell ref="F3:F4"/>
    <mergeCell ref="U26:W27"/>
    <mergeCell ref="O30:Q31"/>
    <mergeCell ref="O22:Q23"/>
    <mergeCell ref="R22:R23"/>
    <mergeCell ref="O16:R16"/>
    <mergeCell ref="I3:L4"/>
  </mergeCells>
  <printOptions horizontalCentered="1" verticalCentered="1"/>
  <pageMargins left="0.17" right="0.17" top="0.21" bottom="0.24" header="0.15748031496062992" footer="0.16"/>
  <pageSetup fitToHeight="1" fitToWidth="1" horizontalDpi="300" verticalDpi="3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7"/>
  <sheetViews>
    <sheetView zoomScale="80" zoomScaleNormal="80" workbookViewId="0" topLeftCell="A1">
      <selection activeCell="C6" sqref="C6"/>
    </sheetView>
  </sheetViews>
  <sheetFormatPr defaultColWidth="9.140625" defaultRowHeight="12.75"/>
  <cols>
    <col min="1" max="1" width="11.57421875" style="246" customWidth="1"/>
    <col min="2" max="2" width="1.8515625" style="246" customWidth="1"/>
    <col min="3" max="3" width="12.421875" style="252" customWidth="1"/>
    <col min="4" max="4" width="18.00390625" style="252" customWidth="1"/>
    <col min="5" max="5" width="14.140625" style="252" customWidth="1"/>
    <col min="6" max="6" width="8.421875" style="253" customWidth="1"/>
    <col min="7" max="7" width="6.28125" style="246" customWidth="1"/>
    <col min="8" max="8" width="2.140625" style="246" customWidth="1"/>
    <col min="9" max="9" width="18.7109375" style="246" customWidth="1"/>
    <col min="10" max="11" width="9.140625" style="246" customWidth="1"/>
    <col min="12" max="12" width="7.28125" style="246" customWidth="1"/>
    <col min="13" max="14" width="6.28125" style="246" customWidth="1"/>
    <col min="15" max="15" width="18.7109375" style="246" customWidth="1"/>
    <col min="16" max="17" width="9.140625" style="246" customWidth="1"/>
    <col min="18" max="18" width="7.28125" style="246" customWidth="1"/>
    <col min="19" max="20" width="6.28125" style="246" customWidth="1"/>
    <col min="21" max="21" width="18.7109375" style="246" customWidth="1"/>
    <col min="22" max="23" width="9.140625" style="246" customWidth="1"/>
    <col min="24" max="24" width="7.28125" style="246" customWidth="1"/>
    <col min="25" max="26" width="6.28125" style="246" customWidth="1"/>
    <col min="27" max="27" width="18.7109375" style="246" customWidth="1"/>
    <col min="28" max="29" width="9.140625" style="246" customWidth="1"/>
    <col min="30" max="30" width="7.28125" style="246" customWidth="1"/>
    <col min="31" max="16384" width="9.140625" style="246" customWidth="1"/>
  </cols>
  <sheetData>
    <row r="1" spans="2:6" ht="24.75" customHeight="1">
      <c r="B1" s="314"/>
      <c r="C1" s="313" t="s">
        <v>647</v>
      </c>
      <c r="D1" s="315"/>
      <c r="E1" s="316"/>
      <c r="F1" s="317"/>
    </row>
    <row r="2" spans="1:30" ht="8.25" customHeight="1">
      <c r="A2" s="251"/>
      <c r="B2" s="251"/>
      <c r="AA2" s="455" t="s">
        <v>552</v>
      </c>
      <c r="AB2" s="458"/>
      <c r="AC2" s="459"/>
      <c r="AD2" s="460"/>
    </row>
    <row r="3" spans="1:30" ht="13.5" customHeight="1">
      <c r="A3" s="254"/>
      <c r="B3" s="254"/>
      <c r="C3" s="255" t="s">
        <v>108</v>
      </c>
      <c r="D3" s="256" t="s">
        <v>110</v>
      </c>
      <c r="E3" s="468" t="s">
        <v>111</v>
      </c>
      <c r="F3" s="441" t="s">
        <v>528</v>
      </c>
      <c r="I3" s="534" t="s">
        <v>675</v>
      </c>
      <c r="J3" s="535"/>
      <c r="K3" s="535"/>
      <c r="L3" s="536"/>
      <c r="AA3" s="456"/>
      <c r="AB3" s="461"/>
      <c r="AC3" s="462"/>
      <c r="AD3" s="463"/>
    </row>
    <row r="4" spans="1:30" ht="13.5" customHeight="1">
      <c r="A4" s="254"/>
      <c r="B4" s="254"/>
      <c r="C4" s="258" t="s">
        <v>109</v>
      </c>
      <c r="D4" s="259" t="s">
        <v>109</v>
      </c>
      <c r="E4" s="469"/>
      <c r="F4" s="442"/>
      <c r="I4" s="537"/>
      <c r="J4" s="538"/>
      <c r="K4" s="538"/>
      <c r="L4" s="539"/>
      <c r="AA4" s="456"/>
      <c r="AB4" s="461"/>
      <c r="AC4" s="462"/>
      <c r="AD4" s="463"/>
    </row>
    <row r="5" spans="1:30" ht="9" customHeight="1">
      <c r="A5" s="251"/>
      <c r="B5" s="251"/>
      <c r="AA5" s="456"/>
      <c r="AB5" s="461"/>
      <c r="AC5" s="462"/>
      <c r="AD5" s="463"/>
    </row>
    <row r="6" spans="1:30" ht="13.5" customHeight="1">
      <c r="A6" s="251">
        <v>1</v>
      </c>
      <c r="B6" s="251"/>
      <c r="C6" s="306"/>
      <c r="D6" s="306"/>
      <c r="E6" s="306"/>
      <c r="F6" s="307"/>
      <c r="G6" s="312" t="s">
        <v>526</v>
      </c>
      <c r="I6" s="246" t="s">
        <v>667</v>
      </c>
      <c r="AA6" s="457"/>
      <c r="AB6" s="464"/>
      <c r="AC6" s="465"/>
      <c r="AD6" s="466"/>
    </row>
    <row r="7" spans="1:9" ht="13.5" customHeight="1">
      <c r="A7" s="251">
        <v>2</v>
      </c>
      <c r="B7" s="251"/>
      <c r="C7" s="308"/>
      <c r="D7" s="308"/>
      <c r="E7" s="308"/>
      <c r="F7" s="309"/>
      <c r="I7" s="246" t="s">
        <v>640</v>
      </c>
    </row>
    <row r="8" spans="1:9" ht="13.5" customHeight="1">
      <c r="A8" s="251">
        <v>3</v>
      </c>
      <c r="B8" s="251"/>
      <c r="C8" s="308"/>
      <c r="D8" s="308"/>
      <c r="E8" s="308"/>
      <c r="F8" s="309"/>
      <c r="I8" s="246" t="s">
        <v>641</v>
      </c>
    </row>
    <row r="9" spans="1:7" ht="13.5" customHeight="1">
      <c r="A9" s="251">
        <v>4</v>
      </c>
      <c r="B9" s="251"/>
      <c r="C9" s="308"/>
      <c r="D9" s="308"/>
      <c r="E9" s="308"/>
      <c r="F9" s="309"/>
      <c r="G9" s="312" t="s">
        <v>526</v>
      </c>
    </row>
    <row r="10" spans="1:7" ht="13.5" customHeight="1">
      <c r="A10" s="251">
        <v>5</v>
      </c>
      <c r="B10" s="251"/>
      <c r="C10" s="308"/>
      <c r="D10" s="308"/>
      <c r="E10" s="308"/>
      <c r="F10" s="309"/>
      <c r="G10" s="312" t="s">
        <v>526</v>
      </c>
    </row>
    <row r="11" spans="1:7" ht="13.5" customHeight="1">
      <c r="A11" s="251">
        <v>6</v>
      </c>
      <c r="B11" s="251"/>
      <c r="C11" s="308"/>
      <c r="D11" s="308"/>
      <c r="E11" s="308"/>
      <c r="F11" s="309"/>
      <c r="G11" s="312" t="s">
        <v>526</v>
      </c>
    </row>
    <row r="12" spans="1:6" ht="13.5" customHeight="1">
      <c r="A12" s="251">
        <v>7</v>
      </c>
      <c r="B12" s="251"/>
      <c r="C12" s="308"/>
      <c r="D12" s="308"/>
      <c r="E12" s="308"/>
      <c r="F12" s="309"/>
    </row>
    <row r="13" spans="1:6" ht="13.5" customHeight="1">
      <c r="A13" s="251">
        <v>8</v>
      </c>
      <c r="B13" s="251"/>
      <c r="C13" s="308"/>
      <c r="D13" s="308"/>
      <c r="E13" s="308"/>
      <c r="F13" s="309"/>
    </row>
    <row r="14" spans="1:7" ht="13.5" customHeight="1">
      <c r="A14" s="251">
        <v>9</v>
      </c>
      <c r="B14" s="251"/>
      <c r="C14" s="308"/>
      <c r="D14" s="308"/>
      <c r="E14" s="308"/>
      <c r="F14" s="309"/>
      <c r="G14" s="312" t="s">
        <v>526</v>
      </c>
    </row>
    <row r="15" spans="1:7" ht="13.5" customHeight="1">
      <c r="A15" s="251">
        <v>10</v>
      </c>
      <c r="B15" s="251"/>
      <c r="C15" s="310"/>
      <c r="D15" s="310"/>
      <c r="E15" s="310"/>
      <c r="F15" s="311"/>
      <c r="G15" s="312" t="s">
        <v>526</v>
      </c>
    </row>
    <row r="16" spans="1:2" ht="21" customHeight="1">
      <c r="A16" s="251"/>
      <c r="B16" s="251"/>
    </row>
    <row r="17" spans="1:30" ht="18" customHeight="1">
      <c r="A17" s="251"/>
      <c r="B17" s="251"/>
      <c r="C17" s="422" t="s">
        <v>558</v>
      </c>
      <c r="D17" s="423"/>
      <c r="E17" s="423"/>
      <c r="F17" s="412"/>
      <c r="I17" s="422" t="s">
        <v>531</v>
      </c>
      <c r="J17" s="423"/>
      <c r="K17" s="423"/>
      <c r="L17" s="412"/>
      <c r="O17" s="422" t="s">
        <v>588</v>
      </c>
      <c r="P17" s="423"/>
      <c r="Q17" s="423"/>
      <c r="R17" s="412"/>
      <c r="U17" s="422" t="s">
        <v>530</v>
      </c>
      <c r="V17" s="423"/>
      <c r="W17" s="423"/>
      <c r="X17" s="412"/>
      <c r="AA17" s="422" t="s">
        <v>589</v>
      </c>
      <c r="AB17" s="423"/>
      <c r="AC17" s="423"/>
      <c r="AD17" s="412"/>
    </row>
    <row r="18" spans="3:30" ht="12.75">
      <c r="C18" s="255" t="s">
        <v>108</v>
      </c>
      <c r="D18" s="256" t="s">
        <v>110</v>
      </c>
      <c r="E18" s="441" t="s">
        <v>111</v>
      </c>
      <c r="F18" s="441" t="s">
        <v>528</v>
      </c>
      <c r="I18" s="413" t="s">
        <v>557</v>
      </c>
      <c r="J18" s="414"/>
      <c r="K18" s="415"/>
      <c r="L18" s="441" t="s">
        <v>528</v>
      </c>
      <c r="O18" s="413" t="s">
        <v>593</v>
      </c>
      <c r="P18" s="414"/>
      <c r="Q18" s="415"/>
      <c r="R18" s="441" t="s">
        <v>528</v>
      </c>
      <c r="U18" s="413" t="s">
        <v>594</v>
      </c>
      <c r="V18" s="414"/>
      <c r="W18" s="415"/>
      <c r="X18" s="441" t="s">
        <v>528</v>
      </c>
      <c r="AA18" s="413" t="s">
        <v>592</v>
      </c>
      <c r="AB18" s="414"/>
      <c r="AC18" s="415"/>
      <c r="AD18" s="441" t="s">
        <v>528</v>
      </c>
    </row>
    <row r="19" spans="3:30" ht="12.75">
      <c r="C19" s="258" t="s">
        <v>109</v>
      </c>
      <c r="D19" s="259" t="s">
        <v>109</v>
      </c>
      <c r="E19" s="442"/>
      <c r="F19" s="442"/>
      <c r="I19" s="416"/>
      <c r="J19" s="439"/>
      <c r="K19" s="440"/>
      <c r="L19" s="442"/>
      <c r="O19" s="416"/>
      <c r="P19" s="439"/>
      <c r="Q19" s="440"/>
      <c r="R19" s="442"/>
      <c r="U19" s="416"/>
      <c r="V19" s="439"/>
      <c r="W19" s="440"/>
      <c r="X19" s="442"/>
      <c r="AA19" s="416"/>
      <c r="AB19" s="439"/>
      <c r="AC19" s="440"/>
      <c r="AD19" s="442"/>
    </row>
    <row r="20" spans="3:24" ht="18" customHeight="1" thickBot="1">
      <c r="C20" s="246"/>
      <c r="D20" s="246"/>
      <c r="E20" s="246"/>
      <c r="S20" s="266"/>
      <c r="T20" s="266"/>
      <c r="U20" s="266"/>
      <c r="V20" s="266"/>
      <c r="W20" s="266"/>
      <c r="X20" s="266"/>
    </row>
    <row r="21" spans="1:24" ht="19.5" customHeight="1" thickBot="1">
      <c r="A21" s="454" t="s">
        <v>522</v>
      </c>
      <c r="C21" s="267">
        <f>IF(ISBLANK(C6),"",C6)</f>
      </c>
      <c r="D21" s="268">
        <f>IF(ISBLANK(D6),"",D6)</f>
      </c>
      <c r="E21" s="269">
        <f>IF(ISBLANK(E6),"",E6)</f>
      </c>
      <c r="F21" s="270">
        <f>IF(ISBLANK(F6),"",F6)</f>
      </c>
      <c r="G21" s="271"/>
      <c r="H21" s="272"/>
      <c r="I21" s="514" t="str">
        <f>IF(ISBLANK(C21),"",C21&amp;" "&amp;D21)</f>
        <v> </v>
      </c>
      <c r="J21" s="515"/>
      <c r="K21" s="516"/>
      <c r="L21" s="520">
        <f>IF(ISBLANK(F21),"",F21)</f>
      </c>
      <c r="M21" s="271"/>
      <c r="S21" s="266"/>
      <c r="T21" s="266"/>
      <c r="U21" s="266"/>
      <c r="V21" s="266"/>
      <c r="W21" s="266"/>
      <c r="X21" s="266"/>
    </row>
    <row r="22" spans="1:24" ht="19.5" customHeight="1" thickBot="1">
      <c r="A22" s="444"/>
      <c r="C22" s="504" t="s">
        <v>527</v>
      </c>
      <c r="D22" s="505"/>
      <c r="E22" s="505"/>
      <c r="F22" s="506"/>
      <c r="G22" s="273"/>
      <c r="H22" s="274"/>
      <c r="I22" s="517"/>
      <c r="J22" s="518"/>
      <c r="K22" s="519"/>
      <c r="L22" s="521"/>
      <c r="M22" s="275"/>
      <c r="N22" s="276"/>
      <c r="S22" s="266"/>
      <c r="T22" s="266"/>
      <c r="U22" s="266"/>
      <c r="V22" s="266"/>
      <c r="W22" s="266"/>
      <c r="X22" s="266"/>
    </row>
    <row r="23" spans="3:24" ht="19.5" customHeight="1" thickBot="1">
      <c r="C23" s="277"/>
      <c r="D23" s="277"/>
      <c r="E23" s="278"/>
      <c r="F23" s="279"/>
      <c r="I23" s="251"/>
      <c r="J23" s="251"/>
      <c r="K23" s="251"/>
      <c r="L23" s="251"/>
      <c r="M23" s="280"/>
      <c r="N23" s="281"/>
      <c r="O23" s="426"/>
      <c r="P23" s="417"/>
      <c r="Q23" s="418"/>
      <c r="R23" s="424"/>
      <c r="S23" s="271"/>
      <c r="T23" s="266"/>
      <c r="U23" s="266"/>
      <c r="V23" s="266"/>
      <c r="W23" s="266"/>
      <c r="X23" s="266"/>
    </row>
    <row r="24" spans="3:24" ht="19.5" customHeight="1" thickBot="1">
      <c r="C24" s="277"/>
      <c r="D24" s="277"/>
      <c r="E24" s="278"/>
      <c r="F24" s="279"/>
      <c r="I24" s="251"/>
      <c r="J24" s="251"/>
      <c r="K24" s="251"/>
      <c r="L24" s="251"/>
      <c r="M24" s="280"/>
      <c r="N24" s="282"/>
      <c r="O24" s="419"/>
      <c r="P24" s="420"/>
      <c r="Q24" s="421"/>
      <c r="R24" s="425"/>
      <c r="S24" s="275"/>
      <c r="T24" s="276"/>
      <c r="U24" s="266"/>
      <c r="V24" s="266"/>
      <c r="W24" s="266"/>
      <c r="X24" s="266"/>
    </row>
    <row r="25" spans="1:24" ht="19.5" customHeight="1" thickBot="1">
      <c r="A25" s="454" t="s">
        <v>523</v>
      </c>
      <c r="C25" s="267">
        <f aca="true" t="shared" si="0" ref="C25:F26">IF(ISBLANK(C7),"",C7)</f>
      </c>
      <c r="D25" s="268">
        <f t="shared" si="0"/>
      </c>
      <c r="E25" s="269">
        <f t="shared" si="0"/>
      </c>
      <c r="F25" s="270">
        <f t="shared" si="0"/>
      </c>
      <c r="G25" s="271"/>
      <c r="H25" s="272"/>
      <c r="I25" s="514"/>
      <c r="J25" s="515"/>
      <c r="K25" s="516"/>
      <c r="L25" s="520"/>
      <c r="M25" s="283"/>
      <c r="N25" s="276"/>
      <c r="S25" s="280"/>
      <c r="T25" s="276"/>
      <c r="U25" s="453"/>
      <c r="V25" s="453"/>
      <c r="W25" s="453"/>
      <c r="X25" s="285"/>
    </row>
    <row r="26" spans="1:24" ht="19.5" customHeight="1" thickBot="1">
      <c r="A26" s="444"/>
      <c r="C26" s="286">
        <f t="shared" si="0"/>
      </c>
      <c r="D26" s="287">
        <f t="shared" si="0"/>
      </c>
      <c r="E26" s="288">
        <f t="shared" si="0"/>
      </c>
      <c r="F26" s="289">
        <f t="shared" si="0"/>
      </c>
      <c r="G26" s="273"/>
      <c r="H26" s="274"/>
      <c r="I26" s="517"/>
      <c r="J26" s="518"/>
      <c r="K26" s="519"/>
      <c r="L26" s="521"/>
      <c r="M26" s="273"/>
      <c r="S26" s="280"/>
      <c r="T26" s="276"/>
      <c r="U26" s="453"/>
      <c r="V26" s="453"/>
      <c r="W26" s="453"/>
      <c r="X26" s="285"/>
    </row>
    <row r="27" spans="3:26" ht="19.5" customHeight="1" thickBot="1">
      <c r="C27" s="278"/>
      <c r="D27" s="278"/>
      <c r="E27" s="278"/>
      <c r="F27" s="279"/>
      <c r="I27" s="251"/>
      <c r="J27" s="251"/>
      <c r="K27" s="251"/>
      <c r="L27" s="251"/>
      <c r="S27" s="280"/>
      <c r="T27" s="281"/>
      <c r="U27" s="426"/>
      <c r="V27" s="417"/>
      <c r="W27" s="418"/>
      <c r="X27" s="424"/>
      <c r="Y27" s="271"/>
      <c r="Z27" s="266"/>
    </row>
    <row r="28" spans="2:26" ht="19.5" customHeight="1" thickBot="1">
      <c r="B28" s="251"/>
      <c r="I28" s="251"/>
      <c r="J28" s="251"/>
      <c r="K28" s="251"/>
      <c r="L28" s="251"/>
      <c r="S28" s="280"/>
      <c r="T28" s="282"/>
      <c r="U28" s="419"/>
      <c r="V28" s="420"/>
      <c r="W28" s="421"/>
      <c r="X28" s="425"/>
      <c r="Y28" s="275"/>
      <c r="Z28" s="276"/>
    </row>
    <row r="29" spans="1:26" ht="19.5" customHeight="1" thickBot="1">
      <c r="A29" s="443" t="s">
        <v>524</v>
      </c>
      <c r="C29" s="267">
        <f>IF(ISBLANK(C9),"",C9)</f>
      </c>
      <c r="D29" s="268">
        <f>IF(ISBLANK(D9),"",D9)</f>
      </c>
      <c r="E29" s="269">
        <f>IF(ISBLANK(E9),"",E9)</f>
      </c>
      <c r="F29" s="270">
        <f>IF(ISBLANK(F9),"",F9)</f>
      </c>
      <c r="G29" s="271"/>
      <c r="H29" s="272"/>
      <c r="I29" s="514" t="str">
        <f>IF(ISBLANK(C29),"",C29&amp;" "&amp;D29)</f>
        <v> </v>
      </c>
      <c r="J29" s="515"/>
      <c r="K29" s="516"/>
      <c r="L29" s="520">
        <f>IF(ISBLANK(F29),"",F29)</f>
      </c>
      <c r="M29" s="271"/>
      <c r="S29" s="280"/>
      <c r="T29" s="276"/>
      <c r="Y29" s="280"/>
      <c r="Z29" s="276"/>
    </row>
    <row r="30" spans="1:26" ht="19.5" customHeight="1" thickBot="1">
      <c r="A30" s="444"/>
      <c r="C30" s="504" t="s">
        <v>527</v>
      </c>
      <c r="D30" s="505"/>
      <c r="E30" s="505"/>
      <c r="F30" s="506"/>
      <c r="G30" s="273"/>
      <c r="H30" s="274"/>
      <c r="I30" s="517"/>
      <c r="J30" s="518"/>
      <c r="K30" s="519"/>
      <c r="L30" s="521"/>
      <c r="M30" s="275"/>
      <c r="N30" s="276"/>
      <c r="S30" s="280"/>
      <c r="T30" s="276"/>
      <c r="Y30" s="280"/>
      <c r="Z30" s="276"/>
    </row>
    <row r="31" spans="1:26" ht="19.5" customHeight="1" thickBot="1">
      <c r="A31" s="251"/>
      <c r="C31" s="278"/>
      <c r="D31" s="278"/>
      <c r="E31" s="278"/>
      <c r="F31" s="279"/>
      <c r="I31" s="251"/>
      <c r="J31" s="251"/>
      <c r="K31" s="251"/>
      <c r="L31" s="251"/>
      <c r="M31" s="280"/>
      <c r="N31" s="281"/>
      <c r="O31" s="426"/>
      <c r="P31" s="417"/>
      <c r="Q31" s="418"/>
      <c r="R31" s="424"/>
      <c r="S31" s="283"/>
      <c r="T31" s="276"/>
      <c r="Y31" s="280"/>
      <c r="Z31" s="276"/>
    </row>
    <row r="32" spans="3:26" ht="19.5" customHeight="1" thickBot="1">
      <c r="C32" s="278"/>
      <c r="D32" s="278"/>
      <c r="E32" s="278"/>
      <c r="F32" s="279"/>
      <c r="I32" s="251"/>
      <c r="J32" s="251"/>
      <c r="K32" s="251"/>
      <c r="L32" s="251"/>
      <c r="M32" s="280"/>
      <c r="N32" s="282"/>
      <c r="O32" s="419"/>
      <c r="P32" s="420"/>
      <c r="Q32" s="421"/>
      <c r="R32" s="425"/>
      <c r="S32" s="273"/>
      <c r="Y32" s="280"/>
      <c r="Z32" s="276"/>
    </row>
    <row r="33" spans="1:26" ht="19.5" customHeight="1" thickBot="1">
      <c r="A33" s="443" t="s">
        <v>525</v>
      </c>
      <c r="C33" s="267">
        <f>IF(ISBLANK(C10),"",C10)</f>
      </c>
      <c r="D33" s="268">
        <f>IF(ISBLANK(D10),"",D10)</f>
      </c>
      <c r="E33" s="269">
        <f>IF(ISBLANK(E10),"",E10)</f>
      </c>
      <c r="F33" s="270">
        <f>IF(ISBLANK(F10),"",F10)</f>
      </c>
      <c r="G33" s="271"/>
      <c r="H33" s="272"/>
      <c r="I33" s="514" t="str">
        <f>IF(ISBLANK(C33),"",C33&amp;" "&amp;D33)</f>
        <v> </v>
      </c>
      <c r="J33" s="515"/>
      <c r="K33" s="516"/>
      <c r="L33" s="520">
        <f>IF(ISBLANK(F33),"",F33)</f>
      </c>
      <c r="M33" s="283"/>
      <c r="N33" s="276"/>
      <c r="Y33" s="280"/>
      <c r="Z33" s="276"/>
    </row>
    <row r="34" spans="1:27" ht="19.5" customHeight="1" thickBot="1">
      <c r="A34" s="444"/>
      <c r="C34" s="504" t="s">
        <v>527</v>
      </c>
      <c r="D34" s="505"/>
      <c r="E34" s="505"/>
      <c r="F34" s="506"/>
      <c r="G34" s="273"/>
      <c r="H34" s="274"/>
      <c r="I34" s="517"/>
      <c r="J34" s="518"/>
      <c r="K34" s="519"/>
      <c r="L34" s="521"/>
      <c r="M34" s="273"/>
      <c r="Y34" s="280"/>
      <c r="Z34" s="276"/>
      <c r="AA34" s="290" t="s">
        <v>559</v>
      </c>
    </row>
    <row r="35" spans="1:30" ht="19.5" customHeight="1" thickBot="1">
      <c r="A35" s="291"/>
      <c r="B35" s="292"/>
      <c r="C35" s="277"/>
      <c r="D35" s="277"/>
      <c r="E35" s="278"/>
      <c r="F35" s="279"/>
      <c r="G35" s="266"/>
      <c r="H35" s="266"/>
      <c r="I35" s="293"/>
      <c r="J35" s="293"/>
      <c r="K35" s="293"/>
      <c r="L35" s="293"/>
      <c r="M35" s="266"/>
      <c r="Y35" s="280"/>
      <c r="Z35" s="281"/>
      <c r="AA35" s="426"/>
      <c r="AB35" s="417"/>
      <c r="AC35" s="418"/>
      <c r="AD35" s="424"/>
    </row>
    <row r="36" spans="3:30" ht="19.5" customHeight="1" thickBot="1">
      <c r="C36" s="246"/>
      <c r="D36" s="246"/>
      <c r="E36" s="246"/>
      <c r="S36" s="266"/>
      <c r="T36" s="266"/>
      <c r="U36" s="266"/>
      <c r="V36" s="266"/>
      <c r="W36" s="266"/>
      <c r="X36" s="266"/>
      <c r="Y36" s="280"/>
      <c r="Z36" s="282"/>
      <c r="AA36" s="419"/>
      <c r="AB36" s="420"/>
      <c r="AC36" s="421"/>
      <c r="AD36" s="425"/>
    </row>
    <row r="37" spans="1:26" ht="19.5" customHeight="1" thickBot="1">
      <c r="A37" s="454" t="s">
        <v>584</v>
      </c>
      <c r="C37" s="267">
        <f>IF(ISBLANK(C11),"",C11)</f>
      </c>
      <c r="D37" s="268">
        <f>IF(ISBLANK(D11),"",D11)</f>
      </c>
      <c r="E37" s="269">
        <f>IF(ISBLANK(E11),"",E11)</f>
      </c>
      <c r="F37" s="270">
        <f>IF(ISBLANK(F11),"",F11)</f>
      </c>
      <c r="G37" s="271"/>
      <c r="H37" s="272"/>
      <c r="I37" s="514" t="str">
        <f>IF(ISBLANK(C37),"",C37&amp;" "&amp;D37)</f>
        <v> </v>
      </c>
      <c r="J37" s="515"/>
      <c r="K37" s="516"/>
      <c r="L37" s="520">
        <f>IF(ISBLANK(F37),"",F37)</f>
      </c>
      <c r="M37" s="271"/>
      <c r="S37" s="266"/>
      <c r="T37" s="266"/>
      <c r="U37" s="266"/>
      <c r="V37" s="266"/>
      <c r="W37" s="266"/>
      <c r="X37" s="266"/>
      <c r="Y37" s="280"/>
      <c r="Z37" s="276"/>
    </row>
    <row r="38" spans="1:30" ht="19.5" customHeight="1" thickBot="1">
      <c r="A38" s="444"/>
      <c r="C38" s="504" t="s">
        <v>527</v>
      </c>
      <c r="D38" s="505"/>
      <c r="E38" s="505"/>
      <c r="F38" s="506"/>
      <c r="G38" s="273"/>
      <c r="H38" s="274"/>
      <c r="I38" s="517"/>
      <c r="J38" s="518"/>
      <c r="K38" s="519"/>
      <c r="L38" s="521"/>
      <c r="M38" s="275"/>
      <c r="N38" s="276"/>
      <c r="S38" s="266"/>
      <c r="T38" s="266"/>
      <c r="U38" s="266"/>
      <c r="V38" s="266"/>
      <c r="W38" s="266"/>
      <c r="X38" s="266"/>
      <c r="Y38" s="280"/>
      <c r="Z38" s="276"/>
      <c r="AA38" s="290" t="s">
        <v>562</v>
      </c>
      <c r="AB38" s="266"/>
      <c r="AC38" s="266"/>
      <c r="AD38" s="266"/>
    </row>
    <row r="39" spans="3:30" ht="19.5" customHeight="1" thickBot="1">
      <c r="C39" s="277"/>
      <c r="D39" s="277"/>
      <c r="E39" s="278"/>
      <c r="F39" s="279"/>
      <c r="I39" s="251"/>
      <c r="J39" s="251"/>
      <c r="K39" s="251"/>
      <c r="L39" s="251"/>
      <c r="M39" s="280"/>
      <c r="N39" s="281"/>
      <c r="O39" s="426"/>
      <c r="P39" s="417"/>
      <c r="Q39" s="418"/>
      <c r="R39" s="424"/>
      <c r="S39" s="271"/>
      <c r="T39" s="266"/>
      <c r="U39" s="266"/>
      <c r="V39" s="266"/>
      <c r="W39" s="266"/>
      <c r="X39" s="266"/>
      <c r="Y39" s="280"/>
      <c r="Z39" s="276"/>
      <c r="AA39" s="426"/>
      <c r="AB39" s="417"/>
      <c r="AC39" s="418"/>
      <c r="AD39" s="424"/>
    </row>
    <row r="40" spans="3:30" ht="19.5" customHeight="1" thickBot="1">
      <c r="C40" s="277"/>
      <c r="D40" s="277"/>
      <c r="E40" s="278"/>
      <c r="F40" s="279"/>
      <c r="I40" s="251"/>
      <c r="J40" s="251"/>
      <c r="K40" s="251"/>
      <c r="L40" s="251"/>
      <c r="M40" s="280"/>
      <c r="N40" s="282"/>
      <c r="O40" s="419"/>
      <c r="P40" s="420"/>
      <c r="Q40" s="421"/>
      <c r="R40" s="425"/>
      <c r="S40" s="275"/>
      <c r="T40" s="276"/>
      <c r="U40" s="266"/>
      <c r="V40" s="266"/>
      <c r="W40" s="266"/>
      <c r="X40" s="266"/>
      <c r="Y40" s="280"/>
      <c r="Z40" s="276"/>
      <c r="AA40" s="419"/>
      <c r="AB40" s="420"/>
      <c r="AC40" s="421"/>
      <c r="AD40" s="425"/>
    </row>
    <row r="41" spans="1:26" ht="19.5" customHeight="1" thickBot="1">
      <c r="A41" s="454" t="s">
        <v>585</v>
      </c>
      <c r="C41" s="267">
        <f aca="true" t="shared" si="1" ref="C41:F42">IF(ISBLANK(C12),"",C12)</f>
      </c>
      <c r="D41" s="268">
        <f t="shared" si="1"/>
      </c>
      <c r="E41" s="269">
        <f t="shared" si="1"/>
      </c>
      <c r="F41" s="270">
        <f t="shared" si="1"/>
      </c>
      <c r="G41" s="271"/>
      <c r="H41" s="272"/>
      <c r="I41" s="514"/>
      <c r="J41" s="515"/>
      <c r="K41" s="516"/>
      <c r="L41" s="520"/>
      <c r="M41" s="283"/>
      <c r="N41" s="276"/>
      <c r="S41" s="280"/>
      <c r="T41" s="276"/>
      <c r="U41" s="453"/>
      <c r="V41" s="453"/>
      <c r="W41" s="453"/>
      <c r="X41" s="285"/>
      <c r="Y41" s="280"/>
      <c r="Z41" s="276"/>
    </row>
    <row r="42" spans="1:26" ht="19.5" customHeight="1" thickBot="1">
      <c r="A42" s="444"/>
      <c r="C42" s="286">
        <f t="shared" si="1"/>
      </c>
      <c r="D42" s="287">
        <f t="shared" si="1"/>
      </c>
      <c r="E42" s="288">
        <f t="shared" si="1"/>
      </c>
      <c r="F42" s="289">
        <f t="shared" si="1"/>
      </c>
      <c r="G42" s="273"/>
      <c r="H42" s="274"/>
      <c r="I42" s="517"/>
      <c r="J42" s="518"/>
      <c r="K42" s="519"/>
      <c r="L42" s="521"/>
      <c r="M42" s="273"/>
      <c r="S42" s="280"/>
      <c r="T42" s="276"/>
      <c r="U42" s="453"/>
      <c r="V42" s="453"/>
      <c r="W42" s="453"/>
      <c r="X42" s="285"/>
      <c r="Y42" s="280"/>
      <c r="Z42" s="276"/>
    </row>
    <row r="43" spans="3:26" ht="19.5" customHeight="1" thickBot="1">
      <c r="C43" s="278"/>
      <c r="D43" s="278"/>
      <c r="E43" s="278"/>
      <c r="F43" s="279"/>
      <c r="I43" s="251"/>
      <c r="J43" s="251"/>
      <c r="K43" s="251"/>
      <c r="L43" s="251"/>
      <c r="S43" s="280"/>
      <c r="T43" s="281"/>
      <c r="U43" s="426"/>
      <c r="V43" s="417"/>
      <c r="W43" s="418"/>
      <c r="X43" s="424"/>
      <c r="Y43" s="283"/>
      <c r="Z43" s="276"/>
    </row>
    <row r="44" spans="2:26" ht="19.5" customHeight="1" thickBot="1">
      <c r="B44" s="251"/>
      <c r="I44" s="251"/>
      <c r="J44" s="251"/>
      <c r="K44" s="251"/>
      <c r="L44" s="251"/>
      <c r="S44" s="280"/>
      <c r="T44" s="282"/>
      <c r="U44" s="419"/>
      <c r="V44" s="420"/>
      <c r="W44" s="421"/>
      <c r="X44" s="425"/>
      <c r="Y44" s="273"/>
      <c r="Z44" s="266"/>
    </row>
    <row r="45" spans="1:20" ht="19.5" customHeight="1" thickBot="1">
      <c r="A45" s="443" t="s">
        <v>586</v>
      </c>
      <c r="C45" s="267">
        <f>IF(ISBLANK(C14),"",C14)</f>
      </c>
      <c r="D45" s="268">
        <f>IF(ISBLANK(D14),"",D14)</f>
      </c>
      <c r="E45" s="269">
        <f>IF(ISBLANK(E14),"",E14)</f>
      </c>
      <c r="F45" s="270">
        <f>IF(ISBLANK(F14),"",F14)</f>
      </c>
      <c r="G45" s="271"/>
      <c r="H45" s="272"/>
      <c r="I45" s="514" t="str">
        <f>IF(ISBLANK(C45),"",C45&amp;" "&amp;D45)</f>
        <v> </v>
      </c>
      <c r="J45" s="515"/>
      <c r="K45" s="516"/>
      <c r="L45" s="520">
        <f>IF(ISBLANK(F45),"",F45)</f>
      </c>
      <c r="M45" s="271"/>
      <c r="S45" s="280"/>
      <c r="T45" s="276"/>
    </row>
    <row r="46" spans="1:20" ht="19.5" customHeight="1" thickBot="1">
      <c r="A46" s="444"/>
      <c r="C46" s="504" t="s">
        <v>527</v>
      </c>
      <c r="D46" s="505"/>
      <c r="E46" s="505"/>
      <c r="F46" s="506"/>
      <c r="G46" s="273"/>
      <c r="H46" s="274"/>
      <c r="I46" s="517"/>
      <c r="J46" s="518"/>
      <c r="K46" s="519"/>
      <c r="L46" s="521"/>
      <c r="M46" s="275"/>
      <c r="N46" s="276"/>
      <c r="S46" s="280"/>
      <c r="T46" s="276"/>
    </row>
    <row r="47" spans="1:24" ht="19.5" customHeight="1" thickBot="1">
      <c r="A47" s="251"/>
      <c r="C47" s="278"/>
      <c r="D47" s="278"/>
      <c r="E47" s="278"/>
      <c r="F47" s="279"/>
      <c r="I47" s="251"/>
      <c r="J47" s="251"/>
      <c r="K47" s="251"/>
      <c r="L47" s="251"/>
      <c r="M47" s="280"/>
      <c r="N47" s="281"/>
      <c r="O47" s="426"/>
      <c r="P47" s="417"/>
      <c r="Q47" s="418"/>
      <c r="R47" s="424"/>
      <c r="S47" s="283"/>
      <c r="T47" s="276"/>
      <c r="U47" s="422" t="s">
        <v>591</v>
      </c>
      <c r="V47" s="423"/>
      <c r="W47" s="423"/>
      <c r="X47" s="412"/>
    </row>
    <row r="48" spans="3:24" ht="19.5" customHeight="1" thickBot="1">
      <c r="C48" s="278"/>
      <c r="D48" s="278"/>
      <c r="E48" s="278"/>
      <c r="F48" s="279"/>
      <c r="I48" s="251"/>
      <c r="J48" s="251"/>
      <c r="K48" s="251"/>
      <c r="L48" s="251"/>
      <c r="M48" s="280"/>
      <c r="N48" s="282"/>
      <c r="O48" s="419"/>
      <c r="P48" s="420"/>
      <c r="Q48" s="421"/>
      <c r="R48" s="425"/>
      <c r="S48" s="273"/>
      <c r="U48" s="413" t="s">
        <v>590</v>
      </c>
      <c r="V48" s="414"/>
      <c r="W48" s="415"/>
      <c r="X48" s="441" t="s">
        <v>528</v>
      </c>
    </row>
    <row r="49" spans="1:24" ht="19.5" customHeight="1" thickBot="1">
      <c r="A49" s="443" t="s">
        <v>587</v>
      </c>
      <c r="C49" s="267">
        <f>IF(ISBLANK(C15),"",C15)</f>
      </c>
      <c r="D49" s="268">
        <f>IF(ISBLANK(D15),"",D15)</f>
      </c>
      <c r="E49" s="269">
        <f>IF(ISBLANK(E15),"",E15)</f>
      </c>
      <c r="F49" s="270">
        <f>IF(ISBLANK(F15),"",F15)</f>
      </c>
      <c r="G49" s="271"/>
      <c r="H49" s="272"/>
      <c r="I49" s="514" t="str">
        <f>IF(ISBLANK(C49),"",C49&amp;" "&amp;D49)</f>
        <v> </v>
      </c>
      <c r="J49" s="515"/>
      <c r="K49" s="516"/>
      <c r="L49" s="520">
        <f>IF(ISBLANK(F49),"",F49)</f>
      </c>
      <c r="M49" s="283"/>
      <c r="N49" s="276"/>
      <c r="U49" s="416"/>
      <c r="V49" s="439"/>
      <c r="W49" s="440"/>
      <c r="X49" s="442"/>
    </row>
    <row r="50" spans="1:13" ht="19.5" customHeight="1" thickBot="1">
      <c r="A50" s="444"/>
      <c r="C50" s="504" t="s">
        <v>527</v>
      </c>
      <c r="D50" s="505"/>
      <c r="E50" s="505"/>
      <c r="F50" s="506"/>
      <c r="G50" s="273"/>
      <c r="H50" s="274"/>
      <c r="I50" s="517"/>
      <c r="J50" s="518"/>
      <c r="K50" s="519"/>
      <c r="L50" s="521"/>
      <c r="M50" s="273"/>
    </row>
    <row r="51" spans="1:25" ht="19.5" customHeight="1" thickBot="1">
      <c r="A51" s="291"/>
      <c r="B51" s="292"/>
      <c r="C51" s="294"/>
      <c r="D51" s="294"/>
      <c r="E51" s="278"/>
      <c r="F51" s="279"/>
      <c r="G51" s="266"/>
      <c r="H51" s="266"/>
      <c r="I51" s="293"/>
      <c r="J51" s="293"/>
      <c r="K51" s="293"/>
      <c r="L51" s="295"/>
      <c r="M51" s="266"/>
      <c r="N51" s="296"/>
      <c r="O51" s="477"/>
      <c r="P51" s="477"/>
      <c r="Q51" s="477"/>
      <c r="R51" s="477"/>
      <c r="S51" s="296"/>
      <c r="T51" s="296"/>
      <c r="U51" s="426"/>
      <c r="V51" s="417"/>
      <c r="W51" s="418"/>
      <c r="X51" s="424"/>
      <c r="Y51" s="271"/>
    </row>
    <row r="52" spans="1:27" ht="19.5" customHeight="1" thickBot="1">
      <c r="A52" s="291"/>
      <c r="B52" s="292"/>
      <c r="C52" s="294"/>
      <c r="D52" s="294"/>
      <c r="E52" s="278"/>
      <c r="F52" s="279"/>
      <c r="G52" s="266"/>
      <c r="H52" s="266"/>
      <c r="I52" s="293"/>
      <c r="J52" s="293"/>
      <c r="K52" s="293"/>
      <c r="L52" s="295"/>
      <c r="M52" s="266"/>
      <c r="N52" s="296"/>
      <c r="O52" s="296"/>
      <c r="P52" s="296"/>
      <c r="Q52" s="296"/>
      <c r="R52" s="296"/>
      <c r="S52" s="296"/>
      <c r="T52" s="296"/>
      <c r="U52" s="419"/>
      <c r="V52" s="420"/>
      <c r="W52" s="421"/>
      <c r="X52" s="425"/>
      <c r="Y52" s="275"/>
      <c r="Z52" s="276"/>
      <c r="AA52" s="251" t="s">
        <v>598</v>
      </c>
    </row>
    <row r="53" spans="1:30" ht="19.5" customHeight="1" thickBot="1">
      <c r="A53" s="291"/>
      <c r="B53" s="292"/>
      <c r="C53" s="294"/>
      <c r="D53" s="294"/>
      <c r="E53" s="278"/>
      <c r="F53" s="279"/>
      <c r="G53" s="266"/>
      <c r="H53" s="266"/>
      <c r="I53" s="293"/>
      <c r="J53" s="293"/>
      <c r="K53" s="293"/>
      <c r="L53" s="295"/>
      <c r="M53" s="266"/>
      <c r="N53" s="296"/>
      <c r="O53" s="477"/>
      <c r="P53" s="477"/>
      <c r="Q53" s="477"/>
      <c r="R53" s="297"/>
      <c r="S53" s="296"/>
      <c r="T53" s="296"/>
      <c r="Y53" s="280"/>
      <c r="Z53" s="281"/>
      <c r="AA53" s="426"/>
      <c r="AB53" s="417"/>
      <c r="AC53" s="418"/>
      <c r="AD53" s="424"/>
    </row>
    <row r="54" spans="1:30" ht="19.5" customHeight="1" thickBot="1">
      <c r="A54" s="292"/>
      <c r="B54" s="292"/>
      <c r="I54" s="251"/>
      <c r="J54" s="251"/>
      <c r="K54" s="251"/>
      <c r="L54" s="251"/>
      <c r="N54" s="296"/>
      <c r="O54" s="296"/>
      <c r="P54" s="296"/>
      <c r="Q54" s="296"/>
      <c r="R54" s="296"/>
      <c r="S54" s="296"/>
      <c r="T54" s="296"/>
      <c r="Y54" s="280"/>
      <c r="Z54" s="282"/>
      <c r="AA54" s="419"/>
      <c r="AB54" s="420"/>
      <c r="AC54" s="421"/>
      <c r="AD54" s="425"/>
    </row>
    <row r="55" spans="1:26" ht="19.5" customHeight="1" thickBot="1">
      <c r="A55" s="292"/>
      <c r="B55" s="298" t="s">
        <v>600</v>
      </c>
      <c r="C55" s="299"/>
      <c r="D55" s="299"/>
      <c r="E55" s="300"/>
      <c r="F55" s="301"/>
      <c r="G55" s="301"/>
      <c r="I55" s="467" t="s">
        <v>638</v>
      </c>
      <c r="J55" s="467"/>
      <c r="K55" s="467"/>
      <c r="L55" s="467"/>
      <c r="M55" s="467"/>
      <c r="N55" s="467"/>
      <c r="O55" s="467"/>
      <c r="P55" s="467"/>
      <c r="Q55" s="467"/>
      <c r="R55" s="467"/>
      <c r="S55" s="296"/>
      <c r="T55" s="296"/>
      <c r="U55" s="426"/>
      <c r="V55" s="417"/>
      <c r="W55" s="418"/>
      <c r="X55" s="424"/>
      <c r="Y55" s="283"/>
      <c r="Z55" s="276"/>
    </row>
    <row r="56" spans="1:25" ht="19.5" customHeight="1" thickBot="1">
      <c r="A56" s="292"/>
      <c r="B56" s="292"/>
      <c r="C56" s="302" t="s">
        <v>599</v>
      </c>
      <c r="D56" s="303"/>
      <c r="I56" s="467"/>
      <c r="J56" s="467"/>
      <c r="K56" s="467"/>
      <c r="L56" s="467"/>
      <c r="M56" s="467"/>
      <c r="N56" s="467"/>
      <c r="O56" s="467"/>
      <c r="P56" s="467"/>
      <c r="Q56" s="467"/>
      <c r="R56" s="467"/>
      <c r="S56" s="296"/>
      <c r="T56" s="296"/>
      <c r="U56" s="419"/>
      <c r="V56" s="420"/>
      <c r="W56" s="421"/>
      <c r="X56" s="425"/>
      <c r="Y56" s="273"/>
    </row>
    <row r="57" spans="1:20" ht="19.5" customHeight="1">
      <c r="A57" s="292"/>
      <c r="B57" s="292"/>
      <c r="C57" s="304"/>
      <c r="D57" s="303"/>
      <c r="I57" s="251"/>
      <c r="J57" s="251"/>
      <c r="K57" s="251"/>
      <c r="L57" s="251"/>
      <c r="M57" s="296"/>
      <c r="N57" s="296"/>
      <c r="O57" s="296"/>
      <c r="P57" s="296"/>
      <c r="Q57" s="296"/>
      <c r="R57" s="296"/>
      <c r="S57" s="296"/>
      <c r="T57" s="296"/>
    </row>
    <row r="58" spans="1:20" ht="19.5" customHeight="1">
      <c r="A58" s="292"/>
      <c r="B58" s="292"/>
      <c r="C58" s="303"/>
      <c r="D58" s="303"/>
      <c r="I58" s="251"/>
      <c r="J58" s="251"/>
      <c r="K58" s="251"/>
      <c r="L58" s="251"/>
      <c r="N58" s="296"/>
      <c r="O58" s="296"/>
      <c r="P58" s="296"/>
      <c r="Q58" s="296"/>
      <c r="R58" s="296"/>
      <c r="S58" s="296"/>
      <c r="T58" s="296"/>
    </row>
    <row r="59" spans="9:20" ht="19.5" customHeight="1">
      <c r="I59" s="251"/>
      <c r="J59" s="251"/>
      <c r="K59" s="251"/>
      <c r="L59" s="251"/>
      <c r="N59" s="296"/>
      <c r="O59" s="296"/>
      <c r="P59" s="296"/>
      <c r="Q59" s="296"/>
      <c r="R59" s="296"/>
      <c r="S59" s="296"/>
      <c r="T59" s="296"/>
    </row>
    <row r="60" spans="9:25" ht="12.75">
      <c r="I60" s="251"/>
      <c r="J60" s="251"/>
      <c r="K60" s="251"/>
      <c r="L60" s="251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</row>
    <row r="61" spans="9:25" ht="24" customHeight="1">
      <c r="I61" s="251"/>
      <c r="J61" s="251"/>
      <c r="K61" s="251"/>
      <c r="L61" s="251"/>
      <c r="N61" s="296"/>
      <c r="O61" s="476"/>
      <c r="P61" s="476"/>
      <c r="Q61" s="476"/>
      <c r="R61" s="476"/>
      <c r="S61" s="296"/>
      <c r="T61" s="296"/>
      <c r="U61" s="296"/>
      <c r="V61" s="296"/>
      <c r="W61" s="296"/>
      <c r="X61" s="296"/>
      <c r="Y61" s="296"/>
    </row>
    <row r="62" spans="9:25" ht="24" customHeight="1">
      <c r="I62" s="251"/>
      <c r="J62" s="251"/>
      <c r="K62" s="251"/>
      <c r="L62" s="251"/>
      <c r="N62" s="296"/>
      <c r="O62" s="476"/>
      <c r="P62" s="476"/>
      <c r="Q62" s="476"/>
      <c r="R62" s="476"/>
      <c r="S62" s="296"/>
      <c r="T62" s="296"/>
      <c r="U62" s="296"/>
      <c r="V62" s="296"/>
      <c r="W62" s="296"/>
      <c r="X62" s="296"/>
      <c r="Y62" s="296"/>
    </row>
    <row r="63" spans="9:12" ht="12.75">
      <c r="I63" s="251"/>
      <c r="J63" s="251"/>
      <c r="K63" s="251"/>
      <c r="L63" s="251"/>
    </row>
    <row r="65" spans="18:19" ht="15">
      <c r="R65" s="295"/>
      <c r="S65" s="266"/>
    </row>
    <row r="66" spans="18:19" ht="15">
      <c r="R66" s="295"/>
      <c r="S66" s="266"/>
    </row>
    <row r="67" spans="18:19" ht="15">
      <c r="R67" s="295"/>
      <c r="S67" s="266"/>
    </row>
    <row r="68" spans="18:19" ht="15">
      <c r="R68" s="295"/>
      <c r="S68" s="266"/>
    </row>
    <row r="69" ht="12.75">
      <c r="R69" s="251"/>
    </row>
    <row r="70" spans="18:20" ht="13.5" customHeight="1">
      <c r="R70" s="251"/>
      <c r="S70" s="296"/>
      <c r="T70" s="296"/>
    </row>
    <row r="71" spans="18:20" ht="13.5" customHeight="1">
      <c r="R71" s="251"/>
      <c r="S71" s="296"/>
      <c r="T71" s="296"/>
    </row>
    <row r="72" spans="1:20" ht="18" customHeight="1">
      <c r="A72" s="251"/>
      <c r="C72" s="278"/>
      <c r="D72" s="278"/>
      <c r="E72" s="278"/>
      <c r="F72" s="279"/>
      <c r="M72" s="296"/>
      <c r="N72" s="296"/>
      <c r="O72" s="296"/>
      <c r="P72" s="296"/>
      <c r="Q72" s="296"/>
      <c r="R72" s="251"/>
      <c r="S72" s="296"/>
      <c r="T72" s="296"/>
    </row>
    <row r="73" spans="3:18" ht="15.75">
      <c r="C73" s="305"/>
      <c r="M73" s="296"/>
      <c r="N73" s="296"/>
      <c r="O73" s="296"/>
      <c r="P73" s="296"/>
      <c r="Q73" s="296"/>
      <c r="R73" s="251"/>
    </row>
    <row r="74" spans="3:18" ht="15.75">
      <c r="C74" s="305"/>
      <c r="M74" s="296"/>
      <c r="N74" s="296"/>
      <c r="O74" s="296"/>
      <c r="P74" s="296"/>
      <c r="Q74" s="296"/>
      <c r="R74" s="251"/>
    </row>
    <row r="75" spans="3:18" ht="15.75">
      <c r="C75" s="305"/>
      <c r="M75" s="296"/>
      <c r="N75" s="296"/>
      <c r="O75" s="296"/>
      <c r="P75" s="296"/>
      <c r="Q75" s="296"/>
      <c r="R75" s="251"/>
    </row>
    <row r="76" spans="3:18" ht="15.75">
      <c r="C76" s="305"/>
      <c r="M76" s="296"/>
      <c r="N76" s="296"/>
      <c r="O76" s="296"/>
      <c r="P76" s="296"/>
      <c r="Q76" s="296"/>
      <c r="R76" s="251"/>
    </row>
    <row r="77" spans="3:18" ht="15.75">
      <c r="C77" s="305"/>
      <c r="R77" s="251"/>
    </row>
    <row r="78" ht="15.75">
      <c r="C78" s="305"/>
    </row>
    <row r="79" spans="1:24" s="252" customFormat="1" ht="15.75">
      <c r="A79" s="246"/>
      <c r="B79" s="246"/>
      <c r="C79" s="305"/>
      <c r="F79" s="253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</row>
    <row r="80" spans="1:24" s="252" customFormat="1" ht="15.75">
      <c r="A80" s="246"/>
      <c r="B80" s="246"/>
      <c r="C80" s="305"/>
      <c r="F80" s="253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</row>
    <row r="81" spans="1:24" s="252" customFormat="1" ht="15.75">
      <c r="A81" s="246"/>
      <c r="B81" s="246"/>
      <c r="C81" s="305"/>
      <c r="F81" s="253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</row>
    <row r="82" spans="1:24" s="252" customFormat="1" ht="15.75">
      <c r="A82" s="246"/>
      <c r="B82" s="246"/>
      <c r="C82" s="305"/>
      <c r="F82" s="253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</row>
    <row r="83" spans="1:24" s="252" customFormat="1" ht="15.75">
      <c r="A83" s="246"/>
      <c r="B83" s="246"/>
      <c r="C83" s="305"/>
      <c r="F83" s="253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</row>
    <row r="84" spans="1:24" s="252" customFormat="1" ht="15.75">
      <c r="A84" s="246"/>
      <c r="B84" s="246"/>
      <c r="C84" s="305"/>
      <c r="F84" s="253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</row>
    <row r="85" spans="1:24" s="252" customFormat="1" ht="15.75">
      <c r="A85" s="246"/>
      <c r="B85" s="246"/>
      <c r="C85" s="305"/>
      <c r="F85" s="253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</row>
    <row r="86" spans="1:24" s="252" customFormat="1" ht="15.75">
      <c r="A86" s="246"/>
      <c r="B86" s="246"/>
      <c r="C86" s="305"/>
      <c r="F86" s="253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</row>
    <row r="87" spans="1:24" s="252" customFormat="1" ht="15.75">
      <c r="A87" s="246"/>
      <c r="B87" s="246"/>
      <c r="C87" s="305"/>
      <c r="F87" s="253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</row>
    <row r="88" spans="1:24" s="252" customFormat="1" ht="15.75">
      <c r="A88" s="246"/>
      <c r="B88" s="246"/>
      <c r="C88" s="305"/>
      <c r="F88" s="253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</row>
    <row r="89" spans="1:24" s="252" customFormat="1" ht="15.75">
      <c r="A89" s="246"/>
      <c r="B89" s="246"/>
      <c r="C89" s="305"/>
      <c r="F89" s="253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</row>
    <row r="90" spans="1:24" s="252" customFormat="1" ht="15.75">
      <c r="A90" s="246"/>
      <c r="B90" s="246"/>
      <c r="C90" s="305"/>
      <c r="F90" s="253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</row>
    <row r="91" spans="1:24" s="252" customFormat="1" ht="15.75">
      <c r="A91" s="246"/>
      <c r="B91" s="246"/>
      <c r="C91" s="305"/>
      <c r="F91" s="253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</row>
    <row r="92" spans="1:24" s="252" customFormat="1" ht="15.75">
      <c r="A92" s="246"/>
      <c r="B92" s="246"/>
      <c r="C92" s="305"/>
      <c r="F92" s="253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</row>
    <row r="93" spans="1:24" s="252" customFormat="1" ht="15.75">
      <c r="A93" s="246"/>
      <c r="B93" s="246"/>
      <c r="C93" s="305"/>
      <c r="F93" s="253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</row>
    <row r="94" spans="1:24" s="252" customFormat="1" ht="15.75">
      <c r="A94" s="246"/>
      <c r="B94" s="246"/>
      <c r="C94" s="305"/>
      <c r="F94" s="253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</row>
    <row r="95" spans="1:24" s="252" customFormat="1" ht="15.75">
      <c r="A95" s="246"/>
      <c r="B95" s="246"/>
      <c r="C95" s="305"/>
      <c r="F95" s="253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</row>
    <row r="96" spans="1:24" s="252" customFormat="1" ht="15.75">
      <c r="A96" s="246"/>
      <c r="B96" s="246"/>
      <c r="C96" s="305"/>
      <c r="F96" s="253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</row>
    <row r="97" spans="1:24" s="252" customFormat="1" ht="15.75">
      <c r="A97" s="246"/>
      <c r="B97" s="246"/>
      <c r="C97" s="305"/>
      <c r="F97" s="253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</row>
    <row r="98" spans="1:24" s="252" customFormat="1" ht="15.75">
      <c r="A98" s="246"/>
      <c r="B98" s="246"/>
      <c r="C98" s="305"/>
      <c r="F98" s="253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</row>
    <row r="99" spans="1:24" s="252" customFormat="1" ht="15.75">
      <c r="A99" s="246"/>
      <c r="B99" s="246"/>
      <c r="C99" s="305"/>
      <c r="F99" s="253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</row>
    <row r="100" spans="1:24" s="252" customFormat="1" ht="15.75">
      <c r="A100" s="246"/>
      <c r="B100" s="246"/>
      <c r="C100" s="305"/>
      <c r="F100" s="253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</row>
    <row r="101" spans="1:24" s="252" customFormat="1" ht="15.75">
      <c r="A101" s="246"/>
      <c r="B101" s="246"/>
      <c r="C101" s="305"/>
      <c r="F101" s="253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</row>
    <row r="102" spans="1:24" s="252" customFormat="1" ht="15.75">
      <c r="A102" s="246"/>
      <c r="B102" s="246"/>
      <c r="C102" s="305"/>
      <c r="F102" s="253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</row>
    <row r="103" spans="1:24" s="252" customFormat="1" ht="15.75">
      <c r="A103" s="246"/>
      <c r="B103" s="246"/>
      <c r="C103" s="305"/>
      <c r="F103" s="253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</row>
    <row r="104" spans="1:24" s="252" customFormat="1" ht="15.75">
      <c r="A104" s="246"/>
      <c r="B104" s="246"/>
      <c r="C104" s="305"/>
      <c r="F104" s="253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</row>
    <row r="105" spans="1:24" s="252" customFormat="1" ht="15.75">
      <c r="A105" s="246"/>
      <c r="B105" s="246"/>
      <c r="C105" s="305"/>
      <c r="F105" s="253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</row>
    <row r="106" spans="1:24" s="252" customFormat="1" ht="15.75">
      <c r="A106" s="246"/>
      <c r="B106" s="246"/>
      <c r="C106" s="305"/>
      <c r="F106" s="253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</row>
    <row r="107" spans="1:24" s="252" customFormat="1" ht="15.75">
      <c r="A107" s="246"/>
      <c r="B107" s="246"/>
      <c r="C107" s="305"/>
      <c r="F107" s="253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</row>
  </sheetData>
  <sheetProtection sheet="1"/>
  <mergeCells count="82">
    <mergeCell ref="E3:E4"/>
    <mergeCell ref="F3:F4"/>
    <mergeCell ref="AD53:AD54"/>
    <mergeCell ref="U55:W56"/>
    <mergeCell ref="X55:X56"/>
    <mergeCell ref="U17:X17"/>
    <mergeCell ref="U47:X47"/>
    <mergeCell ref="U48:W49"/>
    <mergeCell ref="X48:X49"/>
    <mergeCell ref="U51:W52"/>
    <mergeCell ref="U18:W19"/>
    <mergeCell ref="U25:W26"/>
    <mergeCell ref="U27:W28"/>
    <mergeCell ref="A21:A22"/>
    <mergeCell ref="A25:A26"/>
    <mergeCell ref="I25:K26"/>
    <mergeCell ref="L25:L26"/>
    <mergeCell ref="I21:K22"/>
    <mergeCell ref="L21:L22"/>
    <mergeCell ref="C22:F22"/>
    <mergeCell ref="A33:A34"/>
    <mergeCell ref="I33:K34"/>
    <mergeCell ref="L33:L34"/>
    <mergeCell ref="A29:A30"/>
    <mergeCell ref="I29:K30"/>
    <mergeCell ref="L29:L30"/>
    <mergeCell ref="C34:F34"/>
    <mergeCell ref="C30:F30"/>
    <mergeCell ref="R23:R24"/>
    <mergeCell ref="R47:R48"/>
    <mergeCell ref="R39:R40"/>
    <mergeCell ref="R31:R32"/>
    <mergeCell ref="X51:X52"/>
    <mergeCell ref="AA53:AC54"/>
    <mergeCell ref="X27:X28"/>
    <mergeCell ref="AA35:AC36"/>
    <mergeCell ref="AA39:AC40"/>
    <mergeCell ref="O61:Q62"/>
    <mergeCell ref="R61:R62"/>
    <mergeCell ref="A49:A50"/>
    <mergeCell ref="I49:K50"/>
    <mergeCell ref="L49:L50"/>
    <mergeCell ref="O51:R51"/>
    <mergeCell ref="O53:Q53"/>
    <mergeCell ref="C50:F50"/>
    <mergeCell ref="I55:R56"/>
    <mergeCell ref="A45:A46"/>
    <mergeCell ref="I45:K46"/>
    <mergeCell ref="L45:L46"/>
    <mergeCell ref="O47:Q48"/>
    <mergeCell ref="C46:F46"/>
    <mergeCell ref="A41:A42"/>
    <mergeCell ref="I41:K42"/>
    <mergeCell ref="L41:L42"/>
    <mergeCell ref="X43:X44"/>
    <mergeCell ref="U41:W42"/>
    <mergeCell ref="U43:W44"/>
    <mergeCell ref="A37:A38"/>
    <mergeCell ref="I37:K38"/>
    <mergeCell ref="L37:L38"/>
    <mergeCell ref="O39:Q40"/>
    <mergeCell ref="C38:F38"/>
    <mergeCell ref="C17:F17"/>
    <mergeCell ref="I17:L17"/>
    <mergeCell ref="AB2:AD6"/>
    <mergeCell ref="AA18:AC19"/>
    <mergeCell ref="AD18:AD19"/>
    <mergeCell ref="AA2:AA6"/>
    <mergeCell ref="AA17:AD17"/>
    <mergeCell ref="O17:R17"/>
    <mergeCell ref="I3:L4"/>
    <mergeCell ref="I18:K19"/>
    <mergeCell ref="AD35:AD36"/>
    <mergeCell ref="AD39:AD40"/>
    <mergeCell ref="E18:E19"/>
    <mergeCell ref="F18:F19"/>
    <mergeCell ref="L18:L19"/>
    <mergeCell ref="O18:Q19"/>
    <mergeCell ref="R18:R19"/>
    <mergeCell ref="X18:X19"/>
    <mergeCell ref="O31:Q32"/>
    <mergeCell ref="O23:Q24"/>
  </mergeCells>
  <printOptions horizontalCentered="1" verticalCentered="1"/>
  <pageMargins left="0.17" right="0.17" top="0.21" bottom="0.24" header="0.15748031496062992" footer="0.16"/>
  <pageSetup fitToHeight="1" fitToWidth="1" horizontalDpi="300" verticalDpi="3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8"/>
  <sheetViews>
    <sheetView zoomScale="90" zoomScaleNormal="90" workbookViewId="0" topLeftCell="A1">
      <selection activeCell="C6" sqref="C6"/>
    </sheetView>
  </sheetViews>
  <sheetFormatPr defaultColWidth="9.140625" defaultRowHeight="12.75"/>
  <cols>
    <col min="1" max="1" width="11.57421875" style="246" customWidth="1"/>
    <col min="2" max="2" width="1.8515625" style="246" customWidth="1"/>
    <col min="3" max="3" width="12.421875" style="252" customWidth="1"/>
    <col min="4" max="4" width="18.00390625" style="252" customWidth="1"/>
    <col min="5" max="5" width="14.140625" style="252" customWidth="1"/>
    <col min="6" max="6" width="8.421875" style="253" customWidth="1"/>
    <col min="7" max="7" width="6.28125" style="246" customWidth="1"/>
    <col min="8" max="8" width="2.140625" style="246" customWidth="1"/>
    <col min="9" max="9" width="18.7109375" style="246" customWidth="1"/>
    <col min="10" max="11" width="9.140625" style="246" customWidth="1"/>
    <col min="12" max="12" width="7.28125" style="246" customWidth="1"/>
    <col min="13" max="14" width="6.28125" style="246" customWidth="1"/>
    <col min="15" max="15" width="18.7109375" style="246" customWidth="1"/>
    <col min="16" max="17" width="9.140625" style="246" customWidth="1"/>
    <col min="18" max="18" width="7.28125" style="246" customWidth="1"/>
    <col min="19" max="20" width="6.28125" style="246" customWidth="1"/>
    <col min="21" max="21" width="18.7109375" style="246" customWidth="1"/>
    <col min="22" max="23" width="9.140625" style="246" customWidth="1"/>
    <col min="24" max="24" width="7.28125" style="246" customWidth="1"/>
    <col min="25" max="26" width="6.28125" style="246" customWidth="1"/>
    <col min="27" max="27" width="18.7109375" style="246" customWidth="1"/>
    <col min="28" max="29" width="9.140625" style="246" customWidth="1"/>
    <col min="30" max="30" width="7.28125" style="246" customWidth="1"/>
    <col min="31" max="16384" width="9.140625" style="246" customWidth="1"/>
  </cols>
  <sheetData>
    <row r="1" spans="2:6" ht="24.75" customHeight="1">
      <c r="B1" s="314"/>
      <c r="C1" s="313" t="s">
        <v>647</v>
      </c>
      <c r="D1" s="315"/>
      <c r="E1" s="316"/>
      <c r="F1" s="317"/>
    </row>
    <row r="2" spans="1:30" ht="8.25" customHeight="1">
      <c r="A2" s="251"/>
      <c r="B2" s="251"/>
      <c r="AA2" s="455" t="s">
        <v>552</v>
      </c>
      <c r="AB2" s="458"/>
      <c r="AC2" s="459"/>
      <c r="AD2" s="460"/>
    </row>
    <row r="3" spans="1:30" ht="13.5" customHeight="1">
      <c r="A3" s="254"/>
      <c r="B3" s="254"/>
      <c r="C3" s="255" t="s">
        <v>108</v>
      </c>
      <c r="D3" s="256" t="s">
        <v>110</v>
      </c>
      <c r="E3" s="468" t="s">
        <v>111</v>
      </c>
      <c r="F3" s="441" t="s">
        <v>528</v>
      </c>
      <c r="I3" s="534" t="s">
        <v>674</v>
      </c>
      <c r="J3" s="535"/>
      <c r="K3" s="535"/>
      <c r="L3" s="536"/>
      <c r="AA3" s="456"/>
      <c r="AB3" s="461"/>
      <c r="AC3" s="462"/>
      <c r="AD3" s="463"/>
    </row>
    <row r="4" spans="1:30" ht="13.5" customHeight="1">
      <c r="A4" s="254"/>
      <c r="B4" s="254"/>
      <c r="C4" s="258" t="s">
        <v>109</v>
      </c>
      <c r="D4" s="259" t="s">
        <v>109</v>
      </c>
      <c r="E4" s="469"/>
      <c r="F4" s="442"/>
      <c r="I4" s="537"/>
      <c r="J4" s="538"/>
      <c r="K4" s="538"/>
      <c r="L4" s="539"/>
      <c r="AA4" s="456"/>
      <c r="AB4" s="461"/>
      <c r="AC4" s="462"/>
      <c r="AD4" s="463"/>
    </row>
    <row r="5" spans="1:30" ht="9" customHeight="1">
      <c r="A5" s="251"/>
      <c r="B5" s="251"/>
      <c r="AA5" s="456"/>
      <c r="AB5" s="461"/>
      <c r="AC5" s="462"/>
      <c r="AD5" s="463"/>
    </row>
    <row r="6" spans="1:30" ht="13.5" customHeight="1">
      <c r="A6" s="251">
        <v>1</v>
      </c>
      <c r="B6" s="251"/>
      <c r="C6" s="306"/>
      <c r="D6" s="306"/>
      <c r="E6" s="306"/>
      <c r="F6" s="307"/>
      <c r="G6" s="312" t="s">
        <v>526</v>
      </c>
      <c r="I6" s="246" t="s">
        <v>667</v>
      </c>
      <c r="AA6" s="457"/>
      <c r="AB6" s="464"/>
      <c r="AC6" s="465"/>
      <c r="AD6" s="466"/>
    </row>
    <row r="7" spans="1:9" ht="13.5" customHeight="1">
      <c r="A7" s="251">
        <v>2</v>
      </c>
      <c r="B7" s="251"/>
      <c r="C7" s="308"/>
      <c r="D7" s="308"/>
      <c r="E7" s="308"/>
      <c r="F7" s="309"/>
      <c r="I7" s="246" t="s">
        <v>640</v>
      </c>
    </row>
    <row r="8" spans="1:9" ht="13.5" customHeight="1">
      <c r="A8" s="251">
        <v>3</v>
      </c>
      <c r="B8" s="251"/>
      <c r="C8" s="308"/>
      <c r="D8" s="308"/>
      <c r="E8" s="308"/>
      <c r="F8" s="309"/>
      <c r="I8" s="246" t="s">
        <v>641</v>
      </c>
    </row>
    <row r="9" spans="1:6" ht="13.5" customHeight="1">
      <c r="A9" s="251">
        <v>4</v>
      </c>
      <c r="B9" s="251"/>
      <c r="C9" s="308"/>
      <c r="D9" s="308"/>
      <c r="E9" s="308"/>
      <c r="F9" s="309"/>
    </row>
    <row r="10" spans="1:6" ht="13.5" customHeight="1">
      <c r="A10" s="251">
        <v>5</v>
      </c>
      <c r="B10" s="251"/>
      <c r="C10" s="308"/>
      <c r="D10" s="308"/>
      <c r="E10" s="308"/>
      <c r="F10" s="309"/>
    </row>
    <row r="11" spans="1:7" ht="13.5" customHeight="1">
      <c r="A11" s="251">
        <v>6</v>
      </c>
      <c r="B11" s="251"/>
      <c r="C11" s="308"/>
      <c r="D11" s="308"/>
      <c r="E11" s="308"/>
      <c r="F11" s="309"/>
      <c r="G11" s="312" t="s">
        <v>526</v>
      </c>
    </row>
    <row r="12" spans="1:7" ht="13.5" customHeight="1">
      <c r="A12" s="251">
        <v>7</v>
      </c>
      <c r="B12" s="251"/>
      <c r="C12" s="308"/>
      <c r="D12" s="308"/>
      <c r="E12" s="308"/>
      <c r="F12" s="309"/>
      <c r="G12" s="312" t="s">
        <v>526</v>
      </c>
    </row>
    <row r="13" spans="1:6" ht="13.5" customHeight="1">
      <c r="A13" s="251">
        <v>8</v>
      </c>
      <c r="B13" s="251"/>
      <c r="C13" s="308"/>
      <c r="D13" s="308"/>
      <c r="E13" s="308"/>
      <c r="F13" s="309"/>
    </row>
    <row r="14" spans="1:6" ht="13.5" customHeight="1">
      <c r="A14" s="251">
        <v>9</v>
      </c>
      <c r="B14" s="251"/>
      <c r="C14" s="308"/>
      <c r="D14" s="308"/>
      <c r="E14" s="308"/>
      <c r="F14" s="309"/>
    </row>
    <row r="15" spans="1:7" ht="13.5" customHeight="1">
      <c r="A15" s="251">
        <v>10</v>
      </c>
      <c r="B15" s="251"/>
      <c r="C15" s="308"/>
      <c r="D15" s="308"/>
      <c r="E15" s="308"/>
      <c r="F15" s="309"/>
      <c r="G15" s="312" t="s">
        <v>526</v>
      </c>
    </row>
    <row r="16" spans="1:7" ht="13.5" customHeight="1">
      <c r="A16" s="251">
        <v>11</v>
      </c>
      <c r="B16" s="251"/>
      <c r="C16" s="310"/>
      <c r="D16" s="310"/>
      <c r="E16" s="310"/>
      <c r="F16" s="311"/>
      <c r="G16" s="312" t="s">
        <v>526</v>
      </c>
    </row>
    <row r="17" spans="1:2" ht="21" customHeight="1">
      <c r="A17" s="251"/>
      <c r="B17" s="251"/>
    </row>
    <row r="18" spans="1:30" ht="18" customHeight="1">
      <c r="A18" s="251"/>
      <c r="B18" s="251"/>
      <c r="C18" s="422" t="s">
        <v>558</v>
      </c>
      <c r="D18" s="423"/>
      <c r="E18" s="423"/>
      <c r="F18" s="412"/>
      <c r="I18" s="422" t="s">
        <v>531</v>
      </c>
      <c r="J18" s="423"/>
      <c r="K18" s="423"/>
      <c r="L18" s="412"/>
      <c r="O18" s="422" t="s">
        <v>588</v>
      </c>
      <c r="P18" s="423"/>
      <c r="Q18" s="423"/>
      <c r="R18" s="412"/>
      <c r="U18" s="422" t="s">
        <v>530</v>
      </c>
      <c r="V18" s="423"/>
      <c r="W18" s="423"/>
      <c r="X18" s="412"/>
      <c r="AA18" s="422" t="s">
        <v>589</v>
      </c>
      <c r="AB18" s="423"/>
      <c r="AC18" s="423"/>
      <c r="AD18" s="412"/>
    </row>
    <row r="19" spans="3:30" ht="12.75">
      <c r="C19" s="255" t="s">
        <v>108</v>
      </c>
      <c r="D19" s="256" t="s">
        <v>110</v>
      </c>
      <c r="E19" s="441" t="s">
        <v>111</v>
      </c>
      <c r="F19" s="441" t="s">
        <v>528</v>
      </c>
      <c r="I19" s="413" t="s">
        <v>557</v>
      </c>
      <c r="J19" s="414"/>
      <c r="K19" s="415"/>
      <c r="L19" s="441" t="s">
        <v>528</v>
      </c>
      <c r="O19" s="413" t="s">
        <v>593</v>
      </c>
      <c r="P19" s="414"/>
      <c r="Q19" s="415"/>
      <c r="R19" s="441" t="s">
        <v>528</v>
      </c>
      <c r="U19" s="413" t="s">
        <v>594</v>
      </c>
      <c r="V19" s="414"/>
      <c r="W19" s="415"/>
      <c r="X19" s="441" t="s">
        <v>528</v>
      </c>
      <c r="AA19" s="413" t="s">
        <v>592</v>
      </c>
      <c r="AB19" s="414"/>
      <c r="AC19" s="415"/>
      <c r="AD19" s="441" t="s">
        <v>528</v>
      </c>
    </row>
    <row r="20" spans="3:30" ht="12.75">
      <c r="C20" s="258" t="s">
        <v>109</v>
      </c>
      <c r="D20" s="259" t="s">
        <v>109</v>
      </c>
      <c r="E20" s="442"/>
      <c r="F20" s="442"/>
      <c r="I20" s="416"/>
      <c r="J20" s="439"/>
      <c r="K20" s="440"/>
      <c r="L20" s="442"/>
      <c r="O20" s="416"/>
      <c r="P20" s="439"/>
      <c r="Q20" s="440"/>
      <c r="R20" s="442"/>
      <c r="U20" s="416"/>
      <c r="V20" s="439"/>
      <c r="W20" s="440"/>
      <c r="X20" s="442"/>
      <c r="AA20" s="416"/>
      <c r="AB20" s="439"/>
      <c r="AC20" s="440"/>
      <c r="AD20" s="442"/>
    </row>
    <row r="21" spans="3:24" ht="18" customHeight="1" thickBot="1">
      <c r="C21" s="246"/>
      <c r="D21" s="246"/>
      <c r="E21" s="246"/>
      <c r="S21" s="266"/>
      <c r="T21" s="266"/>
      <c r="U21" s="266"/>
      <c r="V21" s="266"/>
      <c r="W21" s="266"/>
      <c r="X21" s="266"/>
    </row>
    <row r="22" spans="1:24" ht="19.5" customHeight="1" thickBot="1">
      <c r="A22" s="454" t="s">
        <v>522</v>
      </c>
      <c r="C22" s="267">
        <f>IF(ISBLANK(C6),"",C6)</f>
      </c>
      <c r="D22" s="268">
        <f>IF(ISBLANK(D6),"",D6)</f>
      </c>
      <c r="E22" s="269">
        <f>IF(ISBLANK(E6),"",E6)</f>
      </c>
      <c r="F22" s="270">
        <f>IF(ISBLANK(F6),"",F6)</f>
      </c>
      <c r="G22" s="271"/>
      <c r="H22" s="272"/>
      <c r="I22" s="514" t="str">
        <f>IF(ISBLANK(C22),"",C22&amp;" "&amp;D22)</f>
        <v> </v>
      </c>
      <c r="J22" s="515"/>
      <c r="K22" s="516"/>
      <c r="L22" s="520">
        <f>IF(ISBLANK(F22),"",F22)</f>
      </c>
      <c r="M22" s="271"/>
      <c r="S22" s="266"/>
      <c r="T22" s="266"/>
      <c r="U22" s="266"/>
      <c r="V22" s="266"/>
      <c r="W22" s="266"/>
      <c r="X22" s="266"/>
    </row>
    <row r="23" spans="1:24" ht="19.5" customHeight="1" thickBot="1">
      <c r="A23" s="444"/>
      <c r="C23" s="504" t="s">
        <v>527</v>
      </c>
      <c r="D23" s="505"/>
      <c r="E23" s="505"/>
      <c r="F23" s="506"/>
      <c r="G23" s="273"/>
      <c r="H23" s="274"/>
      <c r="I23" s="517"/>
      <c r="J23" s="518"/>
      <c r="K23" s="519"/>
      <c r="L23" s="521"/>
      <c r="M23" s="275"/>
      <c r="N23" s="276"/>
      <c r="S23" s="266"/>
      <c r="T23" s="266"/>
      <c r="U23" s="266"/>
      <c r="V23" s="266"/>
      <c r="W23" s="266"/>
      <c r="X23" s="266"/>
    </row>
    <row r="24" spans="3:24" ht="19.5" customHeight="1" thickBot="1">
      <c r="C24" s="277"/>
      <c r="D24" s="277"/>
      <c r="E24" s="278"/>
      <c r="F24" s="279"/>
      <c r="I24" s="251"/>
      <c r="J24" s="251"/>
      <c r="K24" s="251"/>
      <c r="L24" s="251"/>
      <c r="M24" s="280"/>
      <c r="N24" s="281"/>
      <c r="O24" s="426"/>
      <c r="P24" s="417"/>
      <c r="Q24" s="418"/>
      <c r="R24" s="424"/>
      <c r="S24" s="271"/>
      <c r="T24" s="266"/>
      <c r="U24" s="266"/>
      <c r="V24" s="266"/>
      <c r="W24" s="266"/>
      <c r="X24" s="266"/>
    </row>
    <row r="25" spans="3:24" ht="19.5" customHeight="1" thickBot="1">
      <c r="C25" s="277"/>
      <c r="D25" s="277"/>
      <c r="E25" s="278"/>
      <c r="F25" s="279"/>
      <c r="I25" s="251"/>
      <c r="J25" s="251"/>
      <c r="K25" s="251"/>
      <c r="L25" s="251"/>
      <c r="M25" s="280"/>
      <c r="N25" s="282"/>
      <c r="O25" s="419"/>
      <c r="P25" s="420"/>
      <c r="Q25" s="421"/>
      <c r="R25" s="425"/>
      <c r="S25" s="275"/>
      <c r="T25" s="276"/>
      <c r="U25" s="266"/>
      <c r="V25" s="266"/>
      <c r="W25" s="266"/>
      <c r="X25" s="266"/>
    </row>
    <row r="26" spans="1:24" ht="19.5" customHeight="1" thickBot="1">
      <c r="A26" s="454" t="s">
        <v>523</v>
      </c>
      <c r="C26" s="267">
        <f aca="true" t="shared" si="0" ref="C26:F27">IF(ISBLANK(C7),"",C7)</f>
      </c>
      <c r="D26" s="268">
        <f t="shared" si="0"/>
      </c>
      <c r="E26" s="269">
        <f t="shared" si="0"/>
      </c>
      <c r="F26" s="270">
        <f t="shared" si="0"/>
      </c>
      <c r="G26" s="271"/>
      <c r="H26" s="272"/>
      <c r="I26" s="514"/>
      <c r="J26" s="515"/>
      <c r="K26" s="516"/>
      <c r="L26" s="520"/>
      <c r="M26" s="283"/>
      <c r="N26" s="276"/>
      <c r="S26" s="280"/>
      <c r="T26" s="276"/>
      <c r="U26" s="453"/>
      <c r="V26" s="453"/>
      <c r="W26" s="453"/>
      <c r="X26" s="285"/>
    </row>
    <row r="27" spans="1:24" ht="19.5" customHeight="1" thickBot="1">
      <c r="A27" s="444"/>
      <c r="C27" s="286">
        <f t="shared" si="0"/>
      </c>
      <c r="D27" s="287">
        <f t="shared" si="0"/>
      </c>
      <c r="E27" s="288">
        <f t="shared" si="0"/>
      </c>
      <c r="F27" s="289">
        <f t="shared" si="0"/>
      </c>
      <c r="G27" s="273"/>
      <c r="H27" s="274"/>
      <c r="I27" s="517"/>
      <c r="J27" s="518"/>
      <c r="K27" s="519"/>
      <c r="L27" s="521"/>
      <c r="M27" s="273"/>
      <c r="S27" s="280"/>
      <c r="T27" s="276"/>
      <c r="U27" s="453"/>
      <c r="V27" s="453"/>
      <c r="W27" s="453"/>
      <c r="X27" s="285"/>
    </row>
    <row r="28" spans="3:26" ht="19.5" customHeight="1" thickBot="1">
      <c r="C28" s="278"/>
      <c r="D28" s="278"/>
      <c r="E28" s="278"/>
      <c r="F28" s="279"/>
      <c r="I28" s="251"/>
      <c r="J28" s="251"/>
      <c r="K28" s="251"/>
      <c r="L28" s="251"/>
      <c r="S28" s="280"/>
      <c r="T28" s="281"/>
      <c r="U28" s="426"/>
      <c r="V28" s="417"/>
      <c r="W28" s="418"/>
      <c r="X28" s="424"/>
      <c r="Y28" s="271"/>
      <c r="Z28" s="266"/>
    </row>
    <row r="29" spans="2:26" ht="19.5" customHeight="1" thickBot="1">
      <c r="B29" s="251"/>
      <c r="I29" s="251"/>
      <c r="J29" s="251"/>
      <c r="K29" s="251"/>
      <c r="L29" s="251"/>
      <c r="S29" s="280"/>
      <c r="T29" s="282"/>
      <c r="U29" s="419"/>
      <c r="V29" s="420"/>
      <c r="W29" s="421"/>
      <c r="X29" s="425"/>
      <c r="Y29" s="275"/>
      <c r="Z29" s="276"/>
    </row>
    <row r="30" spans="1:26" ht="19.5" customHeight="1" thickBot="1">
      <c r="A30" s="443" t="s">
        <v>524</v>
      </c>
      <c r="C30" s="267">
        <f aca="true" t="shared" si="1" ref="C30:F31">IF(ISBLANK(C9),"",C9)</f>
      </c>
      <c r="D30" s="268">
        <f t="shared" si="1"/>
      </c>
      <c r="E30" s="269">
        <f t="shared" si="1"/>
      </c>
      <c r="F30" s="270">
        <f t="shared" si="1"/>
      </c>
      <c r="G30" s="271"/>
      <c r="H30" s="272"/>
      <c r="I30" s="514"/>
      <c r="J30" s="515"/>
      <c r="K30" s="516"/>
      <c r="L30" s="520"/>
      <c r="M30" s="271"/>
      <c r="S30" s="280"/>
      <c r="T30" s="276"/>
      <c r="Y30" s="280"/>
      <c r="Z30" s="276"/>
    </row>
    <row r="31" spans="1:26" ht="19.5" customHeight="1" thickBot="1">
      <c r="A31" s="444"/>
      <c r="C31" s="286">
        <f t="shared" si="1"/>
      </c>
      <c r="D31" s="287">
        <f t="shared" si="1"/>
      </c>
      <c r="E31" s="288">
        <f t="shared" si="1"/>
      </c>
      <c r="F31" s="289">
        <f t="shared" si="1"/>
      </c>
      <c r="G31" s="273"/>
      <c r="H31" s="274"/>
      <c r="I31" s="517"/>
      <c r="J31" s="518"/>
      <c r="K31" s="519"/>
      <c r="L31" s="521"/>
      <c r="M31" s="275"/>
      <c r="N31" s="276"/>
      <c r="S31" s="280"/>
      <c r="T31" s="276"/>
      <c r="Y31" s="280"/>
      <c r="Z31" s="276"/>
    </row>
    <row r="32" spans="1:26" ht="19.5" customHeight="1" thickBot="1">
      <c r="A32" s="251"/>
      <c r="C32" s="278"/>
      <c r="D32" s="278"/>
      <c r="E32" s="278"/>
      <c r="F32" s="279"/>
      <c r="I32" s="251"/>
      <c r="J32" s="251"/>
      <c r="K32" s="251"/>
      <c r="L32" s="251"/>
      <c r="M32" s="280"/>
      <c r="N32" s="281"/>
      <c r="O32" s="426"/>
      <c r="P32" s="417"/>
      <c r="Q32" s="418"/>
      <c r="R32" s="424"/>
      <c r="S32" s="283"/>
      <c r="T32" s="276"/>
      <c r="Y32" s="280"/>
      <c r="Z32" s="276"/>
    </row>
    <row r="33" spans="3:26" ht="19.5" customHeight="1" thickBot="1">
      <c r="C33" s="278"/>
      <c r="D33" s="278"/>
      <c r="E33" s="278"/>
      <c r="F33" s="279"/>
      <c r="I33" s="251"/>
      <c r="J33" s="251"/>
      <c r="K33" s="251"/>
      <c r="L33" s="251"/>
      <c r="M33" s="280"/>
      <c r="N33" s="282"/>
      <c r="O33" s="419"/>
      <c r="P33" s="420"/>
      <c r="Q33" s="421"/>
      <c r="R33" s="425"/>
      <c r="S33" s="273"/>
      <c r="Y33" s="280"/>
      <c r="Z33" s="276"/>
    </row>
    <row r="34" spans="1:26" ht="19.5" customHeight="1" thickBot="1">
      <c r="A34" s="443" t="s">
        <v>525</v>
      </c>
      <c r="C34" s="267">
        <f>IF(ISBLANK(C11),"",C11)</f>
      </c>
      <c r="D34" s="268">
        <f>IF(ISBLANK(D11),"",D11)</f>
      </c>
      <c r="E34" s="269">
        <f>IF(ISBLANK(E11),"",E11)</f>
      </c>
      <c r="F34" s="270">
        <f>IF(ISBLANK(F11),"",F11)</f>
      </c>
      <c r="G34" s="271"/>
      <c r="H34" s="272"/>
      <c r="I34" s="514" t="str">
        <f>IF(ISBLANK(C34),"",C34&amp;" "&amp;D34)</f>
        <v> </v>
      </c>
      <c r="J34" s="515"/>
      <c r="K34" s="516"/>
      <c r="L34" s="520">
        <f>IF(ISBLANK(F34),"",F34)</f>
      </c>
      <c r="M34" s="283"/>
      <c r="N34" s="276"/>
      <c r="Y34" s="280"/>
      <c r="Z34" s="276"/>
    </row>
    <row r="35" spans="1:27" ht="19.5" customHeight="1" thickBot="1">
      <c r="A35" s="444"/>
      <c r="C35" s="504" t="s">
        <v>527</v>
      </c>
      <c r="D35" s="505"/>
      <c r="E35" s="505"/>
      <c r="F35" s="506"/>
      <c r="G35" s="273"/>
      <c r="H35" s="274"/>
      <c r="I35" s="517"/>
      <c r="J35" s="518"/>
      <c r="K35" s="519"/>
      <c r="L35" s="521"/>
      <c r="M35" s="273"/>
      <c r="Y35" s="280"/>
      <c r="Z35" s="276"/>
      <c r="AA35" s="290" t="s">
        <v>559</v>
      </c>
    </row>
    <row r="36" spans="1:30" ht="19.5" customHeight="1" thickBot="1">
      <c r="A36" s="291"/>
      <c r="B36" s="292"/>
      <c r="C36" s="277"/>
      <c r="D36" s="277"/>
      <c r="E36" s="278"/>
      <c r="F36" s="279"/>
      <c r="G36" s="266"/>
      <c r="H36" s="266"/>
      <c r="I36" s="293"/>
      <c r="J36" s="293"/>
      <c r="K36" s="293"/>
      <c r="L36" s="293"/>
      <c r="M36" s="266"/>
      <c r="Y36" s="280"/>
      <c r="Z36" s="281"/>
      <c r="AA36" s="426"/>
      <c r="AB36" s="417"/>
      <c r="AC36" s="418"/>
      <c r="AD36" s="424"/>
    </row>
    <row r="37" spans="3:30" ht="19.5" customHeight="1" thickBot="1">
      <c r="C37" s="246"/>
      <c r="D37" s="246"/>
      <c r="E37" s="246"/>
      <c r="S37" s="266"/>
      <c r="T37" s="266"/>
      <c r="U37" s="266"/>
      <c r="V37" s="266"/>
      <c r="W37" s="266"/>
      <c r="X37" s="266"/>
      <c r="Y37" s="280"/>
      <c r="Z37" s="282"/>
      <c r="AA37" s="419"/>
      <c r="AB37" s="420"/>
      <c r="AC37" s="421"/>
      <c r="AD37" s="425"/>
    </row>
    <row r="38" spans="1:26" ht="19.5" customHeight="1" thickBot="1">
      <c r="A38" s="454" t="s">
        <v>584</v>
      </c>
      <c r="C38" s="267">
        <f>IF(ISBLANK(C12),"",C12)</f>
      </c>
      <c r="D38" s="268">
        <f>IF(ISBLANK(D12),"",D12)</f>
      </c>
      <c r="E38" s="269">
        <f>IF(ISBLANK(E12),"",E12)</f>
      </c>
      <c r="F38" s="270">
        <f>IF(ISBLANK(F12),"",F12)</f>
      </c>
      <c r="G38" s="271"/>
      <c r="H38" s="272"/>
      <c r="I38" s="514" t="str">
        <f>IF(ISBLANK(C38),"",C38&amp;" "&amp;D38)</f>
        <v> </v>
      </c>
      <c r="J38" s="515"/>
      <c r="K38" s="516"/>
      <c r="L38" s="520">
        <f>IF(ISBLANK(F38),"",F38)</f>
      </c>
      <c r="M38" s="271"/>
      <c r="S38" s="266"/>
      <c r="T38" s="266"/>
      <c r="U38" s="266"/>
      <c r="V38" s="266"/>
      <c r="W38" s="266"/>
      <c r="X38" s="266"/>
      <c r="Y38" s="280"/>
      <c r="Z38" s="276"/>
    </row>
    <row r="39" spans="1:30" ht="19.5" customHeight="1" thickBot="1">
      <c r="A39" s="444"/>
      <c r="C39" s="504" t="s">
        <v>527</v>
      </c>
      <c r="D39" s="505"/>
      <c r="E39" s="505"/>
      <c r="F39" s="506"/>
      <c r="G39" s="273"/>
      <c r="H39" s="274"/>
      <c r="I39" s="517"/>
      <c r="J39" s="518"/>
      <c r="K39" s="519"/>
      <c r="L39" s="521"/>
      <c r="M39" s="275"/>
      <c r="N39" s="276"/>
      <c r="S39" s="266"/>
      <c r="T39" s="266"/>
      <c r="U39" s="266"/>
      <c r="V39" s="266"/>
      <c r="W39" s="266"/>
      <c r="X39" s="266"/>
      <c r="Y39" s="280"/>
      <c r="Z39" s="276"/>
      <c r="AA39" s="290" t="s">
        <v>562</v>
      </c>
      <c r="AB39" s="266"/>
      <c r="AC39" s="266"/>
      <c r="AD39" s="266"/>
    </row>
    <row r="40" spans="3:30" ht="19.5" customHeight="1" thickBot="1">
      <c r="C40" s="277"/>
      <c r="D40" s="277"/>
      <c r="E40" s="278"/>
      <c r="F40" s="279"/>
      <c r="I40" s="251"/>
      <c r="J40" s="251"/>
      <c r="K40" s="251"/>
      <c r="L40" s="251"/>
      <c r="M40" s="280"/>
      <c r="N40" s="281"/>
      <c r="O40" s="426"/>
      <c r="P40" s="417"/>
      <c r="Q40" s="418"/>
      <c r="R40" s="424"/>
      <c r="S40" s="271"/>
      <c r="T40" s="266"/>
      <c r="U40" s="266"/>
      <c r="V40" s="266"/>
      <c r="W40" s="266"/>
      <c r="X40" s="266"/>
      <c r="Y40" s="280"/>
      <c r="Z40" s="276"/>
      <c r="AA40" s="426"/>
      <c r="AB40" s="417"/>
      <c r="AC40" s="418"/>
      <c r="AD40" s="424"/>
    </row>
    <row r="41" spans="3:30" ht="19.5" customHeight="1" thickBot="1">
      <c r="C41" s="277"/>
      <c r="D41" s="277"/>
      <c r="E41" s="278"/>
      <c r="F41" s="279"/>
      <c r="I41" s="251"/>
      <c r="J41" s="251"/>
      <c r="K41" s="251"/>
      <c r="L41" s="251"/>
      <c r="M41" s="280"/>
      <c r="N41" s="282"/>
      <c r="O41" s="419"/>
      <c r="P41" s="420"/>
      <c r="Q41" s="421"/>
      <c r="R41" s="425"/>
      <c r="S41" s="275"/>
      <c r="T41" s="276"/>
      <c r="U41" s="266"/>
      <c r="V41" s="266"/>
      <c r="W41" s="266"/>
      <c r="X41" s="266"/>
      <c r="Y41" s="280"/>
      <c r="Z41" s="276"/>
      <c r="AA41" s="419"/>
      <c r="AB41" s="420"/>
      <c r="AC41" s="421"/>
      <c r="AD41" s="425"/>
    </row>
    <row r="42" spans="1:26" ht="19.5" customHeight="1" thickBot="1">
      <c r="A42" s="454" t="s">
        <v>585</v>
      </c>
      <c r="C42" s="267">
        <f aca="true" t="shared" si="2" ref="C42:F43">IF(ISBLANK(C13),"",C13)</f>
      </c>
      <c r="D42" s="268">
        <f t="shared" si="2"/>
      </c>
      <c r="E42" s="269">
        <f t="shared" si="2"/>
      </c>
      <c r="F42" s="270">
        <f t="shared" si="2"/>
      </c>
      <c r="G42" s="271"/>
      <c r="H42" s="272"/>
      <c r="I42" s="514"/>
      <c r="J42" s="515"/>
      <c r="K42" s="516"/>
      <c r="L42" s="520"/>
      <c r="M42" s="283"/>
      <c r="N42" s="276"/>
      <c r="S42" s="280"/>
      <c r="T42" s="276"/>
      <c r="U42" s="453"/>
      <c r="V42" s="453"/>
      <c r="W42" s="453"/>
      <c r="X42" s="285"/>
      <c r="Y42" s="280"/>
      <c r="Z42" s="276"/>
    </row>
    <row r="43" spans="1:26" ht="19.5" customHeight="1" thickBot="1">
      <c r="A43" s="444"/>
      <c r="C43" s="286">
        <f t="shared" si="2"/>
      </c>
      <c r="D43" s="287">
        <f t="shared" si="2"/>
      </c>
      <c r="E43" s="288">
        <f t="shared" si="2"/>
      </c>
      <c r="F43" s="289">
        <f t="shared" si="2"/>
      </c>
      <c r="G43" s="273"/>
      <c r="H43" s="274"/>
      <c r="I43" s="517"/>
      <c r="J43" s="518"/>
      <c r="K43" s="519"/>
      <c r="L43" s="521"/>
      <c r="M43" s="273"/>
      <c r="S43" s="280"/>
      <c r="T43" s="276"/>
      <c r="U43" s="453"/>
      <c r="V43" s="453"/>
      <c r="W43" s="453"/>
      <c r="X43" s="285"/>
      <c r="Y43" s="280"/>
      <c r="Z43" s="276"/>
    </row>
    <row r="44" spans="3:26" ht="19.5" customHeight="1" thickBot="1">
      <c r="C44" s="278"/>
      <c r="D44" s="278"/>
      <c r="E44" s="278"/>
      <c r="F44" s="279"/>
      <c r="I44" s="251"/>
      <c r="J44" s="251"/>
      <c r="K44" s="251"/>
      <c r="L44" s="251"/>
      <c r="S44" s="280"/>
      <c r="T44" s="281"/>
      <c r="U44" s="508"/>
      <c r="V44" s="509"/>
      <c r="W44" s="510"/>
      <c r="X44" s="502"/>
      <c r="Y44" s="283"/>
      <c r="Z44" s="276"/>
    </row>
    <row r="45" spans="2:26" ht="19.5" customHeight="1" thickBot="1">
      <c r="B45" s="251"/>
      <c r="I45" s="251"/>
      <c r="J45" s="251"/>
      <c r="K45" s="251"/>
      <c r="L45" s="251"/>
      <c r="S45" s="280"/>
      <c r="T45" s="282"/>
      <c r="U45" s="511"/>
      <c r="V45" s="512"/>
      <c r="W45" s="513"/>
      <c r="X45" s="503"/>
      <c r="Y45" s="273"/>
      <c r="Z45" s="266"/>
    </row>
    <row r="46" spans="1:20" ht="19.5" customHeight="1" thickBot="1">
      <c r="A46" s="443" t="s">
        <v>586</v>
      </c>
      <c r="C46" s="267">
        <f>IF(ISBLANK(C15),"",C15)</f>
      </c>
      <c r="D46" s="268">
        <f>IF(ISBLANK(D15),"",D15)</f>
      </c>
      <c r="E46" s="269">
        <f>IF(ISBLANK(E15),"",E15)</f>
      </c>
      <c r="F46" s="270">
        <f>IF(ISBLANK(F15),"",F15)</f>
      </c>
      <c r="G46" s="271"/>
      <c r="H46" s="272"/>
      <c r="I46" s="514" t="str">
        <f>IF(ISBLANK(C46),"",C46&amp;" "&amp;D46)</f>
        <v> </v>
      </c>
      <c r="J46" s="515"/>
      <c r="K46" s="516"/>
      <c r="L46" s="520">
        <f>IF(ISBLANK(F46),"",F46)</f>
      </c>
      <c r="M46" s="271"/>
      <c r="S46" s="280"/>
      <c r="T46" s="276"/>
    </row>
    <row r="47" spans="1:20" ht="19.5" customHeight="1" thickBot="1">
      <c r="A47" s="444"/>
      <c r="C47" s="504" t="s">
        <v>527</v>
      </c>
      <c r="D47" s="505"/>
      <c r="E47" s="505"/>
      <c r="F47" s="506"/>
      <c r="G47" s="273"/>
      <c r="H47" s="274"/>
      <c r="I47" s="517"/>
      <c r="J47" s="518"/>
      <c r="K47" s="519"/>
      <c r="L47" s="521"/>
      <c r="M47" s="275"/>
      <c r="N47" s="276"/>
      <c r="S47" s="280"/>
      <c r="T47" s="276"/>
    </row>
    <row r="48" spans="1:24" ht="19.5" customHeight="1" thickBot="1">
      <c r="A48" s="251"/>
      <c r="C48" s="278"/>
      <c r="D48" s="278"/>
      <c r="E48" s="278"/>
      <c r="F48" s="279"/>
      <c r="I48" s="251"/>
      <c r="J48" s="251"/>
      <c r="K48" s="251"/>
      <c r="L48" s="251"/>
      <c r="M48" s="280"/>
      <c r="N48" s="281"/>
      <c r="O48" s="426"/>
      <c r="P48" s="417"/>
      <c r="Q48" s="418"/>
      <c r="R48" s="424"/>
      <c r="S48" s="283"/>
      <c r="T48" s="276"/>
      <c r="U48" s="422" t="s">
        <v>591</v>
      </c>
      <c r="V48" s="423"/>
      <c r="W48" s="423"/>
      <c r="X48" s="412"/>
    </row>
    <row r="49" spans="3:24" ht="19.5" customHeight="1" thickBot="1">
      <c r="C49" s="278"/>
      <c r="D49" s="278"/>
      <c r="E49" s="278"/>
      <c r="F49" s="279"/>
      <c r="I49" s="251"/>
      <c r="J49" s="251"/>
      <c r="K49" s="251"/>
      <c r="L49" s="251"/>
      <c r="M49" s="280"/>
      <c r="N49" s="282"/>
      <c r="O49" s="419"/>
      <c r="P49" s="420"/>
      <c r="Q49" s="421"/>
      <c r="R49" s="425"/>
      <c r="S49" s="273"/>
      <c r="U49" s="413" t="s">
        <v>590</v>
      </c>
      <c r="V49" s="414"/>
      <c r="W49" s="415"/>
      <c r="X49" s="441" t="s">
        <v>528</v>
      </c>
    </row>
    <row r="50" spans="1:24" ht="19.5" customHeight="1" thickBot="1">
      <c r="A50" s="443" t="s">
        <v>587</v>
      </c>
      <c r="C50" s="267">
        <f>IF(ISBLANK(C16),"",C16)</f>
      </c>
      <c r="D50" s="268">
        <f>IF(ISBLANK(D16),"",D16)</f>
      </c>
      <c r="E50" s="269">
        <f>IF(ISBLANK(E16),"",E16)</f>
      </c>
      <c r="F50" s="270">
        <f>IF(ISBLANK(F16),"",F16)</f>
      </c>
      <c r="G50" s="271"/>
      <c r="H50" s="272"/>
      <c r="I50" s="514" t="str">
        <f>IF(ISBLANK(C50),"",C50&amp;" "&amp;D50)</f>
        <v> </v>
      </c>
      <c r="J50" s="515"/>
      <c r="K50" s="516"/>
      <c r="L50" s="520">
        <f>IF(ISBLANK(F50),"",F50)</f>
      </c>
      <c r="M50" s="283"/>
      <c r="N50" s="276"/>
      <c r="U50" s="416"/>
      <c r="V50" s="439"/>
      <c r="W50" s="440"/>
      <c r="X50" s="442"/>
    </row>
    <row r="51" spans="1:13" ht="19.5" customHeight="1" thickBot="1">
      <c r="A51" s="444"/>
      <c r="C51" s="504" t="s">
        <v>527</v>
      </c>
      <c r="D51" s="505"/>
      <c r="E51" s="505"/>
      <c r="F51" s="506"/>
      <c r="G51" s="273"/>
      <c r="H51" s="274"/>
      <c r="I51" s="517"/>
      <c r="J51" s="518"/>
      <c r="K51" s="519"/>
      <c r="L51" s="521"/>
      <c r="M51" s="273"/>
    </row>
    <row r="52" spans="1:25" ht="19.5" customHeight="1" thickBot="1">
      <c r="A52" s="291"/>
      <c r="B52" s="292"/>
      <c r="C52" s="294"/>
      <c r="D52" s="294"/>
      <c r="E52" s="278"/>
      <c r="F52" s="279"/>
      <c r="G52" s="266"/>
      <c r="H52" s="266"/>
      <c r="I52" s="293"/>
      <c r="J52" s="293"/>
      <c r="K52" s="293"/>
      <c r="L52" s="295"/>
      <c r="M52" s="266"/>
      <c r="N52" s="296"/>
      <c r="O52" s="477"/>
      <c r="P52" s="477"/>
      <c r="Q52" s="477"/>
      <c r="R52" s="477"/>
      <c r="S52" s="296"/>
      <c r="T52" s="296"/>
      <c r="U52" s="426"/>
      <c r="V52" s="417"/>
      <c r="W52" s="418"/>
      <c r="X52" s="424"/>
      <c r="Y52" s="271"/>
    </row>
    <row r="53" spans="1:27" ht="19.5" customHeight="1" thickBot="1">
      <c r="A53" s="291"/>
      <c r="B53" s="292"/>
      <c r="C53" s="294"/>
      <c r="D53" s="294"/>
      <c r="E53" s="278"/>
      <c r="F53" s="279"/>
      <c r="G53" s="266"/>
      <c r="H53" s="266"/>
      <c r="I53" s="293"/>
      <c r="J53" s="293"/>
      <c r="K53" s="293"/>
      <c r="L53" s="295"/>
      <c r="M53" s="266"/>
      <c r="N53" s="296"/>
      <c r="O53" s="296"/>
      <c r="P53" s="296"/>
      <c r="Q53" s="296"/>
      <c r="R53" s="296"/>
      <c r="S53" s="296"/>
      <c r="T53" s="296"/>
      <c r="U53" s="419"/>
      <c r="V53" s="420"/>
      <c r="W53" s="421"/>
      <c r="X53" s="425"/>
      <c r="Y53" s="275"/>
      <c r="Z53" s="276"/>
      <c r="AA53" s="251" t="s">
        <v>598</v>
      </c>
    </row>
    <row r="54" spans="1:30" ht="19.5" customHeight="1" thickBot="1">
      <c r="A54" s="291"/>
      <c r="B54" s="292"/>
      <c r="C54" s="294"/>
      <c r="D54" s="294"/>
      <c r="E54" s="278"/>
      <c r="F54" s="279"/>
      <c r="G54" s="266"/>
      <c r="H54" s="266"/>
      <c r="I54" s="293"/>
      <c r="J54" s="293"/>
      <c r="K54" s="293"/>
      <c r="L54" s="295"/>
      <c r="M54" s="266"/>
      <c r="N54" s="296"/>
      <c r="O54" s="477"/>
      <c r="P54" s="477"/>
      <c r="Q54" s="477"/>
      <c r="R54" s="297"/>
      <c r="S54" s="296"/>
      <c r="T54" s="296"/>
      <c r="Y54" s="280"/>
      <c r="Z54" s="281"/>
      <c r="AA54" s="426"/>
      <c r="AB54" s="417"/>
      <c r="AC54" s="418"/>
      <c r="AD54" s="502"/>
    </row>
    <row r="55" spans="1:30" ht="19.5" customHeight="1" thickBot="1">
      <c r="A55" s="292"/>
      <c r="B55" s="292"/>
      <c r="I55" s="251"/>
      <c r="J55" s="251"/>
      <c r="K55" s="251"/>
      <c r="L55" s="251"/>
      <c r="N55" s="296"/>
      <c r="O55" s="296"/>
      <c r="P55" s="296"/>
      <c r="Q55" s="296"/>
      <c r="R55" s="296"/>
      <c r="S55" s="296"/>
      <c r="T55" s="296"/>
      <c r="Y55" s="280"/>
      <c r="Z55" s="282"/>
      <c r="AA55" s="419"/>
      <c r="AB55" s="420"/>
      <c r="AC55" s="421"/>
      <c r="AD55" s="503"/>
    </row>
    <row r="56" spans="1:26" ht="19.5" customHeight="1" thickBot="1">
      <c r="A56" s="292"/>
      <c r="B56" s="298" t="s">
        <v>600</v>
      </c>
      <c r="C56" s="299"/>
      <c r="D56" s="299"/>
      <c r="E56" s="300"/>
      <c r="F56" s="301"/>
      <c r="G56" s="301"/>
      <c r="I56" s="467" t="s">
        <v>638</v>
      </c>
      <c r="J56" s="467"/>
      <c r="K56" s="467"/>
      <c r="L56" s="467"/>
      <c r="M56" s="467"/>
      <c r="N56" s="467"/>
      <c r="O56" s="467"/>
      <c r="P56" s="467"/>
      <c r="Q56" s="467"/>
      <c r="R56" s="467"/>
      <c r="S56" s="296"/>
      <c r="T56" s="296"/>
      <c r="U56" s="426"/>
      <c r="V56" s="417"/>
      <c r="W56" s="418"/>
      <c r="X56" s="424"/>
      <c r="Y56" s="283"/>
      <c r="Z56" s="276"/>
    </row>
    <row r="57" spans="1:25" ht="19.5" customHeight="1" thickBot="1">
      <c r="A57" s="292"/>
      <c r="B57" s="292"/>
      <c r="C57" s="302" t="s">
        <v>599</v>
      </c>
      <c r="D57" s="303"/>
      <c r="I57" s="467"/>
      <c r="J57" s="467"/>
      <c r="K57" s="467"/>
      <c r="L57" s="467"/>
      <c r="M57" s="467"/>
      <c r="N57" s="467"/>
      <c r="O57" s="467"/>
      <c r="P57" s="467"/>
      <c r="Q57" s="467"/>
      <c r="R57" s="467"/>
      <c r="S57" s="296"/>
      <c r="T57" s="296"/>
      <c r="U57" s="419"/>
      <c r="V57" s="420"/>
      <c r="W57" s="421"/>
      <c r="X57" s="425"/>
      <c r="Y57" s="273"/>
    </row>
    <row r="58" spans="1:20" ht="19.5" customHeight="1">
      <c r="A58" s="292"/>
      <c r="B58" s="292"/>
      <c r="C58" s="304"/>
      <c r="D58" s="303"/>
      <c r="I58" s="251"/>
      <c r="J58" s="251"/>
      <c r="K58" s="251"/>
      <c r="L58" s="251"/>
      <c r="M58" s="296"/>
      <c r="N58" s="296"/>
      <c r="O58" s="296"/>
      <c r="P58" s="296"/>
      <c r="Q58" s="296"/>
      <c r="R58" s="296"/>
      <c r="S58" s="296"/>
      <c r="T58" s="296"/>
    </row>
    <row r="59" spans="1:20" ht="19.5" customHeight="1">
      <c r="A59" s="292"/>
      <c r="B59" s="292"/>
      <c r="C59" s="303"/>
      <c r="D59" s="303"/>
      <c r="I59" s="251"/>
      <c r="J59" s="251"/>
      <c r="K59" s="251"/>
      <c r="L59" s="251"/>
      <c r="N59" s="296"/>
      <c r="O59" s="296"/>
      <c r="P59" s="296"/>
      <c r="Q59" s="296"/>
      <c r="R59" s="296"/>
      <c r="S59" s="296"/>
      <c r="T59" s="296"/>
    </row>
    <row r="60" spans="9:20" ht="19.5" customHeight="1">
      <c r="I60" s="251"/>
      <c r="J60" s="251"/>
      <c r="K60" s="251"/>
      <c r="L60" s="251"/>
      <c r="N60" s="296"/>
      <c r="O60" s="296"/>
      <c r="P60" s="296"/>
      <c r="Q60" s="296"/>
      <c r="R60" s="296"/>
      <c r="S60" s="296"/>
      <c r="T60" s="296"/>
    </row>
    <row r="61" spans="9:25" ht="12.75">
      <c r="I61" s="251"/>
      <c r="J61" s="251"/>
      <c r="K61" s="251"/>
      <c r="L61" s="251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</row>
    <row r="62" spans="9:25" ht="24" customHeight="1">
      <c r="I62" s="251"/>
      <c r="J62" s="251"/>
      <c r="K62" s="251"/>
      <c r="L62" s="251"/>
      <c r="N62" s="296"/>
      <c r="O62" s="476"/>
      <c r="P62" s="476"/>
      <c r="Q62" s="476"/>
      <c r="R62" s="476"/>
      <c r="S62" s="296"/>
      <c r="T62" s="296"/>
      <c r="U62" s="296"/>
      <c r="V62" s="296"/>
      <c r="W62" s="296"/>
      <c r="X62" s="296"/>
      <c r="Y62" s="296"/>
    </row>
    <row r="63" spans="9:25" ht="24" customHeight="1">
      <c r="I63" s="251"/>
      <c r="J63" s="251"/>
      <c r="K63" s="251"/>
      <c r="L63" s="251"/>
      <c r="N63" s="296"/>
      <c r="O63" s="476"/>
      <c r="P63" s="476"/>
      <c r="Q63" s="476"/>
      <c r="R63" s="476"/>
      <c r="S63" s="296"/>
      <c r="T63" s="296"/>
      <c r="U63" s="296"/>
      <c r="V63" s="296"/>
      <c r="W63" s="296"/>
      <c r="X63" s="296"/>
      <c r="Y63" s="296"/>
    </row>
    <row r="64" spans="9:12" ht="12.75">
      <c r="I64" s="251"/>
      <c r="J64" s="251"/>
      <c r="K64" s="251"/>
      <c r="L64" s="251"/>
    </row>
    <row r="66" spans="18:19" ht="15">
      <c r="R66" s="295"/>
      <c r="S66" s="266"/>
    </row>
    <row r="67" spans="18:19" ht="15">
      <c r="R67" s="295"/>
      <c r="S67" s="266"/>
    </row>
    <row r="68" spans="18:19" ht="15">
      <c r="R68" s="295"/>
      <c r="S68" s="266"/>
    </row>
    <row r="69" spans="18:19" ht="15">
      <c r="R69" s="295"/>
      <c r="S69" s="266"/>
    </row>
    <row r="70" ht="12.75">
      <c r="R70" s="251"/>
    </row>
    <row r="71" spans="18:20" ht="13.5" customHeight="1">
      <c r="R71" s="251"/>
      <c r="S71" s="296"/>
      <c r="T71" s="296"/>
    </row>
    <row r="72" spans="18:20" ht="13.5" customHeight="1">
      <c r="R72" s="251"/>
      <c r="S72" s="296"/>
      <c r="T72" s="296"/>
    </row>
    <row r="73" spans="1:20" ht="18" customHeight="1">
      <c r="A73" s="251"/>
      <c r="C73" s="278"/>
      <c r="D73" s="278"/>
      <c r="E73" s="278"/>
      <c r="F73" s="279"/>
      <c r="M73" s="296"/>
      <c r="N73" s="296"/>
      <c r="O73" s="296"/>
      <c r="P73" s="296"/>
      <c r="Q73" s="296"/>
      <c r="R73" s="251"/>
      <c r="S73" s="296"/>
      <c r="T73" s="296"/>
    </row>
    <row r="74" spans="3:18" ht="15.75">
      <c r="C74" s="305"/>
      <c r="M74" s="296"/>
      <c r="N74" s="296"/>
      <c r="O74" s="296"/>
      <c r="P74" s="296"/>
      <c r="Q74" s="296"/>
      <c r="R74" s="251"/>
    </row>
    <row r="75" spans="3:18" ht="15.75">
      <c r="C75" s="305"/>
      <c r="M75" s="296"/>
      <c r="N75" s="296"/>
      <c r="O75" s="296"/>
      <c r="P75" s="296"/>
      <c r="Q75" s="296"/>
      <c r="R75" s="251"/>
    </row>
    <row r="76" spans="3:18" ht="15.75">
      <c r="C76" s="305"/>
      <c r="M76" s="296"/>
      <c r="N76" s="296"/>
      <c r="O76" s="296"/>
      <c r="P76" s="296"/>
      <c r="Q76" s="296"/>
      <c r="R76" s="251"/>
    </row>
    <row r="77" spans="3:18" ht="15.75">
      <c r="C77" s="305"/>
      <c r="M77" s="296"/>
      <c r="N77" s="296"/>
      <c r="O77" s="296"/>
      <c r="P77" s="296"/>
      <c r="Q77" s="296"/>
      <c r="R77" s="251"/>
    </row>
    <row r="78" spans="3:18" ht="15.75">
      <c r="C78" s="305"/>
      <c r="R78" s="251"/>
    </row>
    <row r="79" ht="15.75">
      <c r="C79" s="305"/>
    </row>
    <row r="80" spans="1:24" s="252" customFormat="1" ht="15.75">
      <c r="A80" s="246"/>
      <c r="B80" s="246"/>
      <c r="C80" s="305"/>
      <c r="F80" s="253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</row>
    <row r="81" spans="1:24" s="252" customFormat="1" ht="15.75">
      <c r="A81" s="246"/>
      <c r="B81" s="246"/>
      <c r="C81" s="305"/>
      <c r="F81" s="253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</row>
    <row r="82" spans="1:24" s="252" customFormat="1" ht="15.75">
      <c r="A82" s="246"/>
      <c r="B82" s="246"/>
      <c r="C82" s="305"/>
      <c r="F82" s="253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</row>
    <row r="83" spans="1:24" s="252" customFormat="1" ht="15.75">
      <c r="A83" s="246"/>
      <c r="B83" s="246"/>
      <c r="C83" s="305"/>
      <c r="F83" s="253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</row>
    <row r="84" spans="1:24" s="252" customFormat="1" ht="15.75">
      <c r="A84" s="246"/>
      <c r="B84" s="246"/>
      <c r="C84" s="305"/>
      <c r="F84" s="253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</row>
    <row r="85" spans="1:24" s="252" customFormat="1" ht="15.75">
      <c r="A85" s="246"/>
      <c r="B85" s="246"/>
      <c r="C85" s="305"/>
      <c r="F85" s="253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</row>
    <row r="86" spans="1:24" s="252" customFormat="1" ht="15.75">
      <c r="A86" s="246"/>
      <c r="B86" s="246"/>
      <c r="C86" s="305"/>
      <c r="F86" s="253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</row>
    <row r="87" spans="1:24" s="252" customFormat="1" ht="15.75">
      <c r="A87" s="246"/>
      <c r="B87" s="246"/>
      <c r="C87" s="305"/>
      <c r="F87" s="253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</row>
    <row r="88" spans="1:24" s="252" customFormat="1" ht="15.75">
      <c r="A88" s="246"/>
      <c r="B88" s="246"/>
      <c r="C88" s="305"/>
      <c r="F88" s="253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</row>
    <row r="89" spans="1:24" s="252" customFormat="1" ht="15.75">
      <c r="A89" s="246"/>
      <c r="B89" s="246"/>
      <c r="C89" s="305"/>
      <c r="F89" s="253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</row>
    <row r="90" spans="1:24" s="252" customFormat="1" ht="15.75">
      <c r="A90" s="246"/>
      <c r="B90" s="246"/>
      <c r="C90" s="305"/>
      <c r="F90" s="253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</row>
    <row r="91" spans="1:24" s="252" customFormat="1" ht="15.75">
      <c r="A91" s="246"/>
      <c r="B91" s="246"/>
      <c r="C91" s="305"/>
      <c r="F91" s="253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</row>
    <row r="92" spans="1:24" s="252" customFormat="1" ht="15.75">
      <c r="A92" s="246"/>
      <c r="B92" s="246"/>
      <c r="C92" s="305"/>
      <c r="F92" s="253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</row>
    <row r="93" spans="1:24" s="252" customFormat="1" ht="15.75">
      <c r="A93" s="246"/>
      <c r="B93" s="246"/>
      <c r="C93" s="305"/>
      <c r="F93" s="253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</row>
    <row r="94" spans="1:24" s="252" customFormat="1" ht="15.75">
      <c r="A94" s="246"/>
      <c r="B94" s="246"/>
      <c r="C94" s="305"/>
      <c r="F94" s="253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</row>
    <row r="95" spans="1:24" s="252" customFormat="1" ht="15.75">
      <c r="A95" s="246"/>
      <c r="B95" s="246"/>
      <c r="C95" s="305"/>
      <c r="F95" s="253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</row>
    <row r="96" spans="1:24" s="252" customFormat="1" ht="15.75">
      <c r="A96" s="246"/>
      <c r="B96" s="246"/>
      <c r="C96" s="305"/>
      <c r="F96" s="253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</row>
    <row r="97" spans="1:24" s="252" customFormat="1" ht="15.75">
      <c r="A97" s="246"/>
      <c r="B97" s="246"/>
      <c r="C97" s="305"/>
      <c r="F97" s="253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</row>
    <row r="98" spans="1:24" s="252" customFormat="1" ht="15.75">
      <c r="A98" s="246"/>
      <c r="B98" s="246"/>
      <c r="C98" s="305"/>
      <c r="F98" s="253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</row>
    <row r="99" spans="1:24" s="252" customFormat="1" ht="15.75">
      <c r="A99" s="246"/>
      <c r="B99" s="246"/>
      <c r="C99" s="305"/>
      <c r="F99" s="253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</row>
    <row r="100" spans="1:24" s="252" customFormat="1" ht="15.75">
      <c r="A100" s="246"/>
      <c r="B100" s="246"/>
      <c r="C100" s="305"/>
      <c r="F100" s="253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</row>
    <row r="101" spans="1:24" s="252" customFormat="1" ht="15.75">
      <c r="A101" s="246"/>
      <c r="B101" s="246"/>
      <c r="C101" s="305"/>
      <c r="F101" s="253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</row>
    <row r="102" spans="1:24" s="252" customFormat="1" ht="15.75">
      <c r="A102" s="246"/>
      <c r="B102" s="246"/>
      <c r="C102" s="305"/>
      <c r="F102" s="253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</row>
    <row r="103" spans="1:24" s="252" customFormat="1" ht="15.75">
      <c r="A103" s="246"/>
      <c r="B103" s="246"/>
      <c r="C103" s="305"/>
      <c r="F103" s="253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</row>
    <row r="104" spans="1:24" s="252" customFormat="1" ht="15.75">
      <c r="A104" s="246"/>
      <c r="B104" s="246"/>
      <c r="C104" s="305"/>
      <c r="F104" s="253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</row>
    <row r="105" spans="1:24" s="252" customFormat="1" ht="15.75">
      <c r="A105" s="246"/>
      <c r="B105" s="246"/>
      <c r="C105" s="305"/>
      <c r="F105" s="253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</row>
    <row r="106" spans="1:24" s="252" customFormat="1" ht="15.75">
      <c r="A106" s="246"/>
      <c r="B106" s="246"/>
      <c r="C106" s="305"/>
      <c r="F106" s="253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</row>
    <row r="107" spans="1:24" s="252" customFormat="1" ht="15.75">
      <c r="A107" s="246"/>
      <c r="B107" s="246"/>
      <c r="C107" s="305"/>
      <c r="F107" s="253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</row>
    <row r="108" spans="1:24" s="252" customFormat="1" ht="15.75">
      <c r="A108" s="246"/>
      <c r="B108" s="246"/>
      <c r="C108" s="305"/>
      <c r="F108" s="253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</row>
  </sheetData>
  <sheetProtection sheet="1" objects="1"/>
  <mergeCells count="81">
    <mergeCell ref="E19:E20"/>
    <mergeCell ref="F19:F20"/>
    <mergeCell ref="C18:F18"/>
    <mergeCell ref="I18:L18"/>
    <mergeCell ref="AB2:AD6"/>
    <mergeCell ref="AA19:AC20"/>
    <mergeCell ref="AD19:AD20"/>
    <mergeCell ref="AA2:AA6"/>
    <mergeCell ref="AA18:AD18"/>
    <mergeCell ref="I3:L4"/>
    <mergeCell ref="I19:K20"/>
    <mergeCell ref="L19:L20"/>
    <mergeCell ref="O19:Q20"/>
    <mergeCell ref="A38:A39"/>
    <mergeCell ref="I38:K39"/>
    <mergeCell ref="L38:L39"/>
    <mergeCell ref="O40:Q41"/>
    <mergeCell ref="C39:F39"/>
    <mergeCell ref="A42:A43"/>
    <mergeCell ref="I42:K43"/>
    <mergeCell ref="L42:L43"/>
    <mergeCell ref="X44:X45"/>
    <mergeCell ref="U42:W43"/>
    <mergeCell ref="U44:W45"/>
    <mergeCell ref="A46:A47"/>
    <mergeCell ref="I46:K47"/>
    <mergeCell ref="L46:L47"/>
    <mergeCell ref="O48:Q49"/>
    <mergeCell ref="C47:F47"/>
    <mergeCell ref="O62:Q63"/>
    <mergeCell ref="R62:R63"/>
    <mergeCell ref="A50:A51"/>
    <mergeCell ref="I50:K51"/>
    <mergeCell ref="L50:L51"/>
    <mergeCell ref="O52:R52"/>
    <mergeCell ref="O54:Q54"/>
    <mergeCell ref="C51:F51"/>
    <mergeCell ref="I56:R57"/>
    <mergeCell ref="X52:X53"/>
    <mergeCell ref="AA54:AC55"/>
    <mergeCell ref="X28:X29"/>
    <mergeCell ref="AA36:AC37"/>
    <mergeCell ref="R48:R49"/>
    <mergeCell ref="R40:R41"/>
    <mergeCell ref="R32:R33"/>
    <mergeCell ref="X19:X20"/>
    <mergeCell ref="R19:R20"/>
    <mergeCell ref="A34:A35"/>
    <mergeCell ref="I34:K35"/>
    <mergeCell ref="L34:L35"/>
    <mergeCell ref="A30:A31"/>
    <mergeCell ref="I30:K31"/>
    <mergeCell ref="L30:L31"/>
    <mergeCell ref="C35:F35"/>
    <mergeCell ref="A22:A23"/>
    <mergeCell ref="A26:A27"/>
    <mergeCell ref="I26:K27"/>
    <mergeCell ref="L26:L27"/>
    <mergeCell ref="I22:K23"/>
    <mergeCell ref="L22:L23"/>
    <mergeCell ref="C23:F23"/>
    <mergeCell ref="AD54:AD55"/>
    <mergeCell ref="U56:W57"/>
    <mergeCell ref="X56:X57"/>
    <mergeCell ref="U18:X18"/>
    <mergeCell ref="U48:X48"/>
    <mergeCell ref="U49:W50"/>
    <mergeCell ref="X49:X50"/>
    <mergeCell ref="U52:W53"/>
    <mergeCell ref="U19:W20"/>
    <mergeCell ref="U26:W27"/>
    <mergeCell ref="AD36:AD37"/>
    <mergeCell ref="AA40:AC41"/>
    <mergeCell ref="AD40:AD41"/>
    <mergeCell ref="E3:E4"/>
    <mergeCell ref="F3:F4"/>
    <mergeCell ref="U28:W29"/>
    <mergeCell ref="O32:Q33"/>
    <mergeCell ref="O24:Q25"/>
    <mergeCell ref="R24:R25"/>
    <mergeCell ref="O18:R18"/>
  </mergeCells>
  <printOptions horizontalCentered="1" verticalCentered="1"/>
  <pageMargins left="0.17" right="0.17" top="0.21" bottom="0.24" header="0.15748031496062992" footer="0.16"/>
  <pageSetup fitToHeight="1" fitToWidth="1" horizontalDpi="300" verticalDpi="30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9"/>
  <sheetViews>
    <sheetView zoomScale="80" zoomScaleNormal="80" workbookViewId="0" topLeftCell="A1">
      <selection activeCell="C6" sqref="C6"/>
    </sheetView>
  </sheetViews>
  <sheetFormatPr defaultColWidth="9.140625" defaultRowHeight="12.75"/>
  <cols>
    <col min="1" max="1" width="11.57421875" style="246" customWidth="1"/>
    <col min="2" max="2" width="1.8515625" style="246" customWidth="1"/>
    <col min="3" max="3" width="12.421875" style="252" customWidth="1"/>
    <col min="4" max="4" width="18.00390625" style="252" customWidth="1"/>
    <col min="5" max="5" width="14.140625" style="252" customWidth="1"/>
    <col min="6" max="6" width="8.421875" style="253" customWidth="1"/>
    <col min="7" max="7" width="6.28125" style="246" customWidth="1"/>
    <col min="8" max="8" width="2.140625" style="246" customWidth="1"/>
    <col min="9" max="9" width="18.7109375" style="246" customWidth="1"/>
    <col min="10" max="11" width="9.140625" style="246" customWidth="1"/>
    <col min="12" max="12" width="7.28125" style="246" customWidth="1"/>
    <col min="13" max="14" width="6.28125" style="246" customWidth="1"/>
    <col min="15" max="15" width="18.7109375" style="246" customWidth="1"/>
    <col min="16" max="17" width="9.140625" style="246" customWidth="1"/>
    <col min="18" max="18" width="7.28125" style="246" customWidth="1"/>
    <col min="19" max="20" width="6.28125" style="246" customWidth="1"/>
    <col min="21" max="21" width="18.7109375" style="246" customWidth="1"/>
    <col min="22" max="23" width="9.140625" style="246" customWidth="1"/>
    <col min="24" max="24" width="7.28125" style="246" customWidth="1"/>
    <col min="25" max="26" width="6.28125" style="246" customWidth="1"/>
    <col min="27" max="27" width="18.7109375" style="246" customWidth="1"/>
    <col min="28" max="29" width="9.140625" style="246" customWidth="1"/>
    <col min="30" max="30" width="7.28125" style="246" customWidth="1"/>
    <col min="31" max="16384" width="9.140625" style="246" customWidth="1"/>
  </cols>
  <sheetData>
    <row r="1" spans="2:6" ht="24.75" customHeight="1">
      <c r="B1" s="314"/>
      <c r="C1" s="313" t="s">
        <v>647</v>
      </c>
      <c r="D1" s="315"/>
      <c r="E1" s="316"/>
      <c r="F1" s="317"/>
    </row>
    <row r="2" spans="1:30" ht="8.25" customHeight="1">
      <c r="A2" s="251"/>
      <c r="B2" s="251"/>
      <c r="AA2" s="455" t="s">
        <v>552</v>
      </c>
      <c r="AB2" s="458"/>
      <c r="AC2" s="459"/>
      <c r="AD2" s="460"/>
    </row>
    <row r="3" spans="1:30" ht="13.5" customHeight="1">
      <c r="A3" s="254"/>
      <c r="B3" s="254"/>
      <c r="C3" s="255" t="s">
        <v>108</v>
      </c>
      <c r="D3" s="256" t="s">
        <v>110</v>
      </c>
      <c r="E3" s="468" t="s">
        <v>111</v>
      </c>
      <c r="F3" s="441" t="s">
        <v>528</v>
      </c>
      <c r="I3" s="534" t="s">
        <v>673</v>
      </c>
      <c r="J3" s="535"/>
      <c r="K3" s="535"/>
      <c r="L3" s="536"/>
      <c r="AA3" s="456"/>
      <c r="AB3" s="461"/>
      <c r="AC3" s="462"/>
      <c r="AD3" s="463"/>
    </row>
    <row r="4" spans="1:30" ht="13.5" customHeight="1">
      <c r="A4" s="254"/>
      <c r="B4" s="254"/>
      <c r="C4" s="258" t="s">
        <v>109</v>
      </c>
      <c r="D4" s="259" t="s">
        <v>109</v>
      </c>
      <c r="E4" s="469"/>
      <c r="F4" s="442"/>
      <c r="I4" s="537"/>
      <c r="J4" s="538"/>
      <c r="K4" s="538"/>
      <c r="L4" s="539"/>
      <c r="AA4" s="456"/>
      <c r="AB4" s="461"/>
      <c r="AC4" s="462"/>
      <c r="AD4" s="463"/>
    </row>
    <row r="5" spans="1:30" ht="9" customHeight="1">
      <c r="A5" s="251"/>
      <c r="B5" s="251"/>
      <c r="AA5" s="456"/>
      <c r="AB5" s="461"/>
      <c r="AC5" s="462"/>
      <c r="AD5" s="463"/>
    </row>
    <row r="6" spans="1:30" ht="13.5" customHeight="1">
      <c r="A6" s="251">
        <v>1</v>
      </c>
      <c r="B6" s="251"/>
      <c r="C6" s="306"/>
      <c r="D6" s="306"/>
      <c r="E6" s="306"/>
      <c r="F6" s="307"/>
      <c r="G6" s="312" t="s">
        <v>526</v>
      </c>
      <c r="I6" s="246" t="s">
        <v>667</v>
      </c>
      <c r="AA6" s="457"/>
      <c r="AB6" s="464"/>
      <c r="AC6" s="465"/>
      <c r="AD6" s="466"/>
    </row>
    <row r="7" spans="1:9" ht="13.5" customHeight="1">
      <c r="A7" s="251">
        <v>2</v>
      </c>
      <c r="B7" s="251"/>
      <c r="C7" s="308"/>
      <c r="D7" s="308"/>
      <c r="E7" s="308"/>
      <c r="F7" s="309"/>
      <c r="I7" s="246" t="s">
        <v>640</v>
      </c>
    </row>
    <row r="8" spans="1:9" ht="13.5" customHeight="1">
      <c r="A8" s="251">
        <v>3</v>
      </c>
      <c r="B8" s="251"/>
      <c r="C8" s="308"/>
      <c r="D8" s="308"/>
      <c r="E8" s="308"/>
      <c r="F8" s="309"/>
      <c r="I8" s="246" t="s">
        <v>641</v>
      </c>
    </row>
    <row r="9" spans="1:6" ht="13.5" customHeight="1">
      <c r="A9" s="251">
        <v>4</v>
      </c>
      <c r="B9" s="251"/>
      <c r="C9" s="308"/>
      <c r="D9" s="308"/>
      <c r="E9" s="308"/>
      <c r="F9" s="309"/>
    </row>
    <row r="10" spans="1:6" ht="13.5" customHeight="1">
      <c r="A10" s="251">
        <v>5</v>
      </c>
      <c r="B10" s="251"/>
      <c r="C10" s="308"/>
      <c r="D10" s="308"/>
      <c r="E10" s="308"/>
      <c r="F10" s="309"/>
    </row>
    <row r="11" spans="1:7" ht="13.5" customHeight="1">
      <c r="A11" s="251">
        <v>6</v>
      </c>
      <c r="B11" s="251"/>
      <c r="C11" s="308"/>
      <c r="D11" s="308"/>
      <c r="E11" s="308"/>
      <c r="F11" s="309"/>
      <c r="G11" s="312" t="s">
        <v>526</v>
      </c>
    </row>
    <row r="12" spans="1:7" ht="13.5" customHeight="1">
      <c r="A12" s="251">
        <v>7</v>
      </c>
      <c r="B12" s="251"/>
      <c r="C12" s="308"/>
      <c r="D12" s="308"/>
      <c r="E12" s="308"/>
      <c r="F12" s="309"/>
      <c r="G12" s="312" t="s">
        <v>526</v>
      </c>
    </row>
    <row r="13" spans="1:6" ht="13.5" customHeight="1">
      <c r="A13" s="251">
        <v>8</v>
      </c>
      <c r="B13" s="251"/>
      <c r="C13" s="308"/>
      <c r="D13" s="308"/>
      <c r="E13" s="308"/>
      <c r="F13" s="309"/>
    </row>
    <row r="14" spans="1:6" ht="13.5" customHeight="1">
      <c r="A14" s="251">
        <v>9</v>
      </c>
      <c r="B14" s="251"/>
      <c r="C14" s="308"/>
      <c r="D14" s="308"/>
      <c r="E14" s="308"/>
      <c r="F14" s="309"/>
    </row>
    <row r="15" spans="1:6" ht="13.5" customHeight="1">
      <c r="A15" s="251">
        <v>10</v>
      </c>
      <c r="B15" s="251"/>
      <c r="C15" s="308"/>
      <c r="D15" s="308"/>
      <c r="E15" s="308"/>
      <c r="F15" s="309"/>
    </row>
    <row r="16" spans="1:6" ht="13.5" customHeight="1">
      <c r="A16" s="251">
        <v>11</v>
      </c>
      <c r="B16" s="251"/>
      <c r="C16" s="308"/>
      <c r="D16" s="308"/>
      <c r="E16" s="308"/>
      <c r="F16" s="309"/>
    </row>
    <row r="17" spans="1:7" ht="13.5" customHeight="1">
      <c r="A17" s="251">
        <v>12</v>
      </c>
      <c r="B17" s="251"/>
      <c r="C17" s="310"/>
      <c r="D17" s="310"/>
      <c r="E17" s="310"/>
      <c r="F17" s="311"/>
      <c r="G17" s="312" t="s">
        <v>526</v>
      </c>
    </row>
    <row r="18" spans="1:2" ht="21" customHeight="1">
      <c r="A18" s="251"/>
      <c r="B18" s="251"/>
    </row>
    <row r="19" spans="1:30" ht="18" customHeight="1">
      <c r="A19" s="251"/>
      <c r="B19" s="251"/>
      <c r="C19" s="422" t="s">
        <v>558</v>
      </c>
      <c r="D19" s="423"/>
      <c r="E19" s="423"/>
      <c r="F19" s="412"/>
      <c r="I19" s="422" t="s">
        <v>531</v>
      </c>
      <c r="J19" s="423"/>
      <c r="K19" s="423"/>
      <c r="L19" s="412"/>
      <c r="O19" s="422" t="s">
        <v>588</v>
      </c>
      <c r="P19" s="423"/>
      <c r="Q19" s="423"/>
      <c r="R19" s="412"/>
      <c r="U19" s="422" t="s">
        <v>530</v>
      </c>
      <c r="V19" s="423"/>
      <c r="W19" s="423"/>
      <c r="X19" s="412"/>
      <c r="AA19" s="422" t="s">
        <v>589</v>
      </c>
      <c r="AB19" s="423"/>
      <c r="AC19" s="423"/>
      <c r="AD19" s="412"/>
    </row>
    <row r="20" spans="3:30" ht="12.75">
      <c r="C20" s="255" t="s">
        <v>108</v>
      </c>
      <c r="D20" s="256" t="s">
        <v>110</v>
      </c>
      <c r="E20" s="441" t="s">
        <v>111</v>
      </c>
      <c r="F20" s="441" t="s">
        <v>528</v>
      </c>
      <c r="I20" s="413" t="s">
        <v>557</v>
      </c>
      <c r="J20" s="414"/>
      <c r="K20" s="415"/>
      <c r="L20" s="441" t="s">
        <v>528</v>
      </c>
      <c r="O20" s="413" t="s">
        <v>593</v>
      </c>
      <c r="P20" s="414"/>
      <c r="Q20" s="415"/>
      <c r="R20" s="441" t="s">
        <v>528</v>
      </c>
      <c r="U20" s="413" t="s">
        <v>594</v>
      </c>
      <c r="V20" s="414"/>
      <c r="W20" s="415"/>
      <c r="X20" s="441" t="s">
        <v>528</v>
      </c>
      <c r="AA20" s="413" t="s">
        <v>592</v>
      </c>
      <c r="AB20" s="414"/>
      <c r="AC20" s="415"/>
      <c r="AD20" s="441" t="s">
        <v>528</v>
      </c>
    </row>
    <row r="21" spans="3:30" ht="12.75">
      <c r="C21" s="258" t="s">
        <v>109</v>
      </c>
      <c r="D21" s="259" t="s">
        <v>109</v>
      </c>
      <c r="E21" s="442"/>
      <c r="F21" s="442"/>
      <c r="I21" s="416"/>
      <c r="J21" s="439"/>
      <c r="K21" s="440"/>
      <c r="L21" s="442"/>
      <c r="O21" s="416"/>
      <c r="P21" s="439"/>
      <c r="Q21" s="440"/>
      <c r="R21" s="442"/>
      <c r="U21" s="416"/>
      <c r="V21" s="439"/>
      <c r="W21" s="440"/>
      <c r="X21" s="442"/>
      <c r="AA21" s="416"/>
      <c r="AB21" s="439"/>
      <c r="AC21" s="440"/>
      <c r="AD21" s="442"/>
    </row>
    <row r="22" spans="3:24" ht="18" customHeight="1" thickBot="1">
      <c r="C22" s="246"/>
      <c r="D22" s="246"/>
      <c r="E22" s="246"/>
      <c r="S22" s="266"/>
      <c r="T22" s="266"/>
      <c r="U22" s="266"/>
      <c r="V22" s="266"/>
      <c r="W22" s="266"/>
      <c r="X22" s="266"/>
    </row>
    <row r="23" spans="1:24" ht="19.5" customHeight="1" thickBot="1">
      <c r="A23" s="454" t="s">
        <v>522</v>
      </c>
      <c r="C23" s="267">
        <f>IF(ISBLANK(C6),"",C6)</f>
      </c>
      <c r="D23" s="268">
        <f>IF(ISBLANK(D6),"",D6)</f>
      </c>
      <c r="E23" s="269">
        <f>IF(ISBLANK(E6),"",E6)</f>
      </c>
      <c r="F23" s="270">
        <f>IF(ISBLANK(F6),"",F6)</f>
      </c>
      <c r="G23" s="271"/>
      <c r="H23" s="272"/>
      <c r="I23" s="514" t="str">
        <f>IF(ISBLANK(C23),"",C23&amp;" "&amp;D23)</f>
        <v> </v>
      </c>
      <c r="J23" s="515"/>
      <c r="K23" s="516"/>
      <c r="L23" s="520">
        <f>IF(ISBLANK(F23),"",F23)</f>
      </c>
      <c r="M23" s="271"/>
      <c r="S23" s="266"/>
      <c r="T23" s="266"/>
      <c r="U23" s="266"/>
      <c r="V23" s="266"/>
      <c r="W23" s="266"/>
      <c r="X23" s="266"/>
    </row>
    <row r="24" spans="1:24" ht="19.5" customHeight="1" thickBot="1">
      <c r="A24" s="444"/>
      <c r="C24" s="504" t="s">
        <v>527</v>
      </c>
      <c r="D24" s="505"/>
      <c r="E24" s="505"/>
      <c r="F24" s="506"/>
      <c r="G24" s="273"/>
      <c r="H24" s="274"/>
      <c r="I24" s="517"/>
      <c r="J24" s="518"/>
      <c r="K24" s="519"/>
      <c r="L24" s="521"/>
      <c r="M24" s="275"/>
      <c r="N24" s="276"/>
      <c r="S24" s="266"/>
      <c r="T24" s="266"/>
      <c r="U24" s="266"/>
      <c r="V24" s="266"/>
      <c r="W24" s="266"/>
      <c r="X24" s="266"/>
    </row>
    <row r="25" spans="3:24" ht="19.5" customHeight="1" thickBot="1">
      <c r="C25" s="277"/>
      <c r="D25" s="277"/>
      <c r="E25" s="278"/>
      <c r="F25" s="279"/>
      <c r="I25" s="251"/>
      <c r="J25" s="251"/>
      <c r="K25" s="251"/>
      <c r="L25" s="251"/>
      <c r="M25" s="280"/>
      <c r="N25" s="281"/>
      <c r="O25" s="426"/>
      <c r="P25" s="417"/>
      <c r="Q25" s="418"/>
      <c r="R25" s="424"/>
      <c r="S25" s="271"/>
      <c r="T25" s="266"/>
      <c r="U25" s="266"/>
      <c r="V25" s="266"/>
      <c r="W25" s="266"/>
      <c r="X25" s="266"/>
    </row>
    <row r="26" spans="3:24" ht="19.5" customHeight="1" thickBot="1">
      <c r="C26" s="277"/>
      <c r="D26" s="277"/>
      <c r="E26" s="278"/>
      <c r="F26" s="279"/>
      <c r="I26" s="251"/>
      <c r="J26" s="251"/>
      <c r="K26" s="251"/>
      <c r="L26" s="251"/>
      <c r="M26" s="280"/>
      <c r="N26" s="282"/>
      <c r="O26" s="419"/>
      <c r="P26" s="420"/>
      <c r="Q26" s="421"/>
      <c r="R26" s="425"/>
      <c r="S26" s="275"/>
      <c r="T26" s="276"/>
      <c r="U26" s="266"/>
      <c r="V26" s="266"/>
      <c r="W26" s="266"/>
      <c r="X26" s="266"/>
    </row>
    <row r="27" spans="1:24" ht="19.5" customHeight="1" thickBot="1">
      <c r="A27" s="454" t="s">
        <v>523</v>
      </c>
      <c r="C27" s="267">
        <f aca="true" t="shared" si="0" ref="C27:F28">IF(ISBLANK(C7),"",C7)</f>
      </c>
      <c r="D27" s="268">
        <f t="shared" si="0"/>
      </c>
      <c r="E27" s="269">
        <f t="shared" si="0"/>
      </c>
      <c r="F27" s="270">
        <f t="shared" si="0"/>
      </c>
      <c r="G27" s="271"/>
      <c r="H27" s="272"/>
      <c r="I27" s="445"/>
      <c r="J27" s="446"/>
      <c r="K27" s="447"/>
      <c r="L27" s="451"/>
      <c r="M27" s="283"/>
      <c r="N27" s="276"/>
      <c r="S27" s="280"/>
      <c r="T27" s="276"/>
      <c r="U27" s="453"/>
      <c r="V27" s="453"/>
      <c r="W27" s="453"/>
      <c r="X27" s="285"/>
    </row>
    <row r="28" spans="1:24" ht="19.5" customHeight="1" thickBot="1">
      <c r="A28" s="444"/>
      <c r="C28" s="286">
        <f t="shared" si="0"/>
      </c>
      <c r="D28" s="287">
        <f t="shared" si="0"/>
      </c>
      <c r="E28" s="288">
        <f t="shared" si="0"/>
      </c>
      <c r="F28" s="289">
        <f t="shared" si="0"/>
      </c>
      <c r="G28" s="273"/>
      <c r="H28" s="274"/>
      <c r="I28" s="448"/>
      <c r="J28" s="449"/>
      <c r="K28" s="450"/>
      <c r="L28" s="452"/>
      <c r="M28" s="273"/>
      <c r="S28" s="280"/>
      <c r="T28" s="276"/>
      <c r="U28" s="453"/>
      <c r="V28" s="453"/>
      <c r="W28" s="453"/>
      <c r="X28" s="285"/>
    </row>
    <row r="29" spans="3:26" ht="19.5" customHeight="1" thickBot="1">
      <c r="C29" s="278"/>
      <c r="D29" s="278"/>
      <c r="E29" s="278"/>
      <c r="F29" s="279"/>
      <c r="I29" s="251"/>
      <c r="J29" s="251"/>
      <c r="K29" s="251"/>
      <c r="L29" s="251"/>
      <c r="S29" s="280"/>
      <c r="T29" s="281"/>
      <c r="U29" s="426"/>
      <c r="V29" s="417"/>
      <c r="W29" s="418"/>
      <c r="X29" s="424"/>
      <c r="Y29" s="271"/>
      <c r="Z29" s="266"/>
    </row>
    <row r="30" spans="2:26" ht="19.5" customHeight="1" thickBot="1">
      <c r="B30" s="251"/>
      <c r="I30" s="251"/>
      <c r="J30" s="251"/>
      <c r="K30" s="251"/>
      <c r="L30" s="251"/>
      <c r="S30" s="280"/>
      <c r="T30" s="282"/>
      <c r="U30" s="419"/>
      <c r="V30" s="420"/>
      <c r="W30" s="421"/>
      <c r="X30" s="425"/>
      <c r="Y30" s="275"/>
      <c r="Z30" s="276"/>
    </row>
    <row r="31" spans="1:26" ht="19.5" customHeight="1" thickBot="1">
      <c r="A31" s="443" t="s">
        <v>524</v>
      </c>
      <c r="C31" s="267">
        <f aca="true" t="shared" si="1" ref="C31:F32">IF(ISBLANK(C9),"",C9)</f>
      </c>
      <c r="D31" s="268">
        <f t="shared" si="1"/>
      </c>
      <c r="E31" s="269">
        <f t="shared" si="1"/>
      </c>
      <c r="F31" s="270">
        <f t="shared" si="1"/>
      </c>
      <c r="G31" s="271"/>
      <c r="H31" s="272"/>
      <c r="I31" s="445"/>
      <c r="J31" s="446"/>
      <c r="K31" s="447"/>
      <c r="L31" s="451"/>
      <c r="M31" s="271"/>
      <c r="S31" s="280"/>
      <c r="T31" s="276"/>
      <c r="Y31" s="280"/>
      <c r="Z31" s="276"/>
    </row>
    <row r="32" spans="1:26" ht="19.5" customHeight="1" thickBot="1">
      <c r="A32" s="444"/>
      <c r="C32" s="286">
        <f t="shared" si="1"/>
      </c>
      <c r="D32" s="287">
        <f t="shared" si="1"/>
      </c>
      <c r="E32" s="288">
        <f t="shared" si="1"/>
      </c>
      <c r="F32" s="289">
        <f t="shared" si="1"/>
      </c>
      <c r="G32" s="273"/>
      <c r="H32" s="274"/>
      <c r="I32" s="448"/>
      <c r="J32" s="449"/>
      <c r="K32" s="450"/>
      <c r="L32" s="452"/>
      <c r="M32" s="275"/>
      <c r="N32" s="276"/>
      <c r="S32" s="280"/>
      <c r="T32" s="276"/>
      <c r="Y32" s="280"/>
      <c r="Z32" s="276"/>
    </row>
    <row r="33" spans="1:26" ht="19.5" customHeight="1" thickBot="1">
      <c r="A33" s="251"/>
      <c r="C33" s="278"/>
      <c r="D33" s="278"/>
      <c r="E33" s="278"/>
      <c r="F33" s="279"/>
      <c r="I33" s="251"/>
      <c r="J33" s="251"/>
      <c r="K33" s="251"/>
      <c r="L33" s="251"/>
      <c r="M33" s="280"/>
      <c r="N33" s="281"/>
      <c r="O33" s="426"/>
      <c r="P33" s="417"/>
      <c r="Q33" s="418"/>
      <c r="R33" s="424"/>
      <c r="S33" s="283"/>
      <c r="T33" s="276"/>
      <c r="Y33" s="280"/>
      <c r="Z33" s="276"/>
    </row>
    <row r="34" spans="3:26" ht="19.5" customHeight="1" thickBot="1">
      <c r="C34" s="278"/>
      <c r="D34" s="278"/>
      <c r="E34" s="278"/>
      <c r="F34" s="279"/>
      <c r="I34" s="251"/>
      <c r="J34" s="251"/>
      <c r="K34" s="251"/>
      <c r="L34" s="251"/>
      <c r="M34" s="280"/>
      <c r="N34" s="282"/>
      <c r="O34" s="419"/>
      <c r="P34" s="420"/>
      <c r="Q34" s="421"/>
      <c r="R34" s="425"/>
      <c r="S34" s="273"/>
      <c r="Y34" s="280"/>
      <c r="Z34" s="276"/>
    </row>
    <row r="35" spans="1:26" ht="19.5" customHeight="1" thickBot="1">
      <c r="A35" s="443" t="s">
        <v>525</v>
      </c>
      <c r="C35" s="267">
        <f>IF(ISBLANK(C11),"",C11)</f>
      </c>
      <c r="D35" s="268">
        <f>IF(ISBLANK(D11),"",D11)</f>
      </c>
      <c r="E35" s="269">
        <f>IF(ISBLANK(E11),"",E11)</f>
      </c>
      <c r="F35" s="270">
        <f>IF(ISBLANK(F11),"",F11)</f>
      </c>
      <c r="G35" s="271"/>
      <c r="H35" s="272"/>
      <c r="I35" s="514" t="str">
        <f>IF(ISBLANK(C35),"",C35&amp;" "&amp;D35)</f>
        <v> </v>
      </c>
      <c r="J35" s="515"/>
      <c r="K35" s="516"/>
      <c r="L35" s="520">
        <f>IF(ISBLANK(F35),"",F35)</f>
      </c>
      <c r="M35" s="283"/>
      <c r="N35" s="276"/>
      <c r="Y35" s="280"/>
      <c r="Z35" s="276"/>
    </row>
    <row r="36" spans="1:27" ht="19.5" customHeight="1" thickBot="1">
      <c r="A36" s="444"/>
      <c r="C36" s="504" t="s">
        <v>527</v>
      </c>
      <c r="D36" s="505"/>
      <c r="E36" s="505"/>
      <c r="F36" s="506"/>
      <c r="G36" s="273"/>
      <c r="H36" s="274"/>
      <c r="I36" s="517"/>
      <c r="J36" s="518"/>
      <c r="K36" s="519"/>
      <c r="L36" s="521"/>
      <c r="M36" s="273"/>
      <c r="Y36" s="280"/>
      <c r="Z36" s="276"/>
      <c r="AA36" s="290" t="s">
        <v>559</v>
      </c>
    </row>
    <row r="37" spans="1:30" ht="19.5" customHeight="1" thickBot="1">
      <c r="A37" s="291"/>
      <c r="B37" s="292"/>
      <c r="C37" s="277"/>
      <c r="D37" s="277"/>
      <c r="E37" s="278"/>
      <c r="F37" s="279"/>
      <c r="G37" s="266"/>
      <c r="H37" s="266"/>
      <c r="I37" s="293"/>
      <c r="J37" s="293"/>
      <c r="K37" s="293"/>
      <c r="L37" s="293"/>
      <c r="M37" s="266"/>
      <c r="Y37" s="280"/>
      <c r="Z37" s="281"/>
      <c r="AA37" s="426"/>
      <c r="AB37" s="417"/>
      <c r="AC37" s="418"/>
      <c r="AD37" s="424"/>
    </row>
    <row r="38" spans="3:30" ht="19.5" customHeight="1" thickBot="1">
      <c r="C38" s="246"/>
      <c r="D38" s="246"/>
      <c r="E38" s="246"/>
      <c r="S38" s="266"/>
      <c r="T38" s="266"/>
      <c r="U38" s="266"/>
      <c r="V38" s="266"/>
      <c r="W38" s="266"/>
      <c r="X38" s="266"/>
      <c r="Y38" s="280"/>
      <c r="Z38" s="282"/>
      <c r="AA38" s="419"/>
      <c r="AB38" s="420"/>
      <c r="AC38" s="421"/>
      <c r="AD38" s="425"/>
    </row>
    <row r="39" spans="1:26" ht="19.5" customHeight="1" thickBot="1">
      <c r="A39" s="454" t="s">
        <v>584</v>
      </c>
      <c r="C39" s="267">
        <f>IF(ISBLANK(C12),"",C12)</f>
      </c>
      <c r="D39" s="268">
        <f>IF(ISBLANK(D12),"",D12)</f>
      </c>
      <c r="E39" s="269">
        <f>IF(ISBLANK(E12),"",E12)</f>
      </c>
      <c r="F39" s="270">
        <f>IF(ISBLANK(F12),"",F12)</f>
      </c>
      <c r="G39" s="271"/>
      <c r="H39" s="272"/>
      <c r="I39" s="514" t="str">
        <f>IF(ISBLANK(C39),"",C39&amp;" "&amp;D39)</f>
        <v> </v>
      </c>
      <c r="J39" s="515"/>
      <c r="K39" s="516"/>
      <c r="L39" s="520">
        <f>IF(ISBLANK(F39),"",F39)</f>
      </c>
      <c r="M39" s="271"/>
      <c r="S39" s="266"/>
      <c r="T39" s="266"/>
      <c r="U39" s="266"/>
      <c r="V39" s="266"/>
      <c r="W39" s="266"/>
      <c r="X39" s="266"/>
      <c r="Y39" s="280"/>
      <c r="Z39" s="276"/>
    </row>
    <row r="40" spans="1:30" ht="19.5" customHeight="1" thickBot="1">
      <c r="A40" s="444"/>
      <c r="C40" s="504" t="s">
        <v>527</v>
      </c>
      <c r="D40" s="505"/>
      <c r="E40" s="505"/>
      <c r="F40" s="506"/>
      <c r="G40" s="273"/>
      <c r="H40" s="274"/>
      <c r="I40" s="517"/>
      <c r="J40" s="518"/>
      <c r="K40" s="519"/>
      <c r="L40" s="521"/>
      <c r="M40" s="275"/>
      <c r="N40" s="276"/>
      <c r="S40" s="266"/>
      <c r="T40" s="266"/>
      <c r="U40" s="266"/>
      <c r="V40" s="266"/>
      <c r="W40" s="266"/>
      <c r="X40" s="266"/>
      <c r="Y40" s="280"/>
      <c r="Z40" s="276"/>
      <c r="AA40" s="290" t="s">
        <v>562</v>
      </c>
      <c r="AB40" s="266"/>
      <c r="AC40" s="266"/>
      <c r="AD40" s="266"/>
    </row>
    <row r="41" spans="3:30" ht="19.5" customHeight="1" thickBot="1">
      <c r="C41" s="277"/>
      <c r="D41" s="277"/>
      <c r="E41" s="278"/>
      <c r="F41" s="279"/>
      <c r="I41" s="251"/>
      <c r="J41" s="251"/>
      <c r="K41" s="251"/>
      <c r="L41" s="251"/>
      <c r="M41" s="280"/>
      <c r="N41" s="281"/>
      <c r="O41" s="426"/>
      <c r="P41" s="417"/>
      <c r="Q41" s="418"/>
      <c r="R41" s="424"/>
      <c r="S41" s="271"/>
      <c r="T41" s="266"/>
      <c r="U41" s="266"/>
      <c r="V41" s="266"/>
      <c r="W41" s="266"/>
      <c r="X41" s="266"/>
      <c r="Y41" s="280"/>
      <c r="Z41" s="276"/>
      <c r="AA41" s="426"/>
      <c r="AB41" s="417"/>
      <c r="AC41" s="418"/>
      <c r="AD41" s="424"/>
    </row>
    <row r="42" spans="3:30" ht="19.5" customHeight="1" thickBot="1">
      <c r="C42" s="277"/>
      <c r="D42" s="277"/>
      <c r="E42" s="278"/>
      <c r="F42" s="279"/>
      <c r="I42" s="251"/>
      <c r="J42" s="251"/>
      <c r="K42" s="251"/>
      <c r="L42" s="251"/>
      <c r="M42" s="280"/>
      <c r="N42" s="282"/>
      <c r="O42" s="419"/>
      <c r="P42" s="420"/>
      <c r="Q42" s="421"/>
      <c r="R42" s="425"/>
      <c r="S42" s="275"/>
      <c r="T42" s="276"/>
      <c r="U42" s="266"/>
      <c r="V42" s="266"/>
      <c r="W42" s="266"/>
      <c r="X42" s="266"/>
      <c r="Y42" s="280"/>
      <c r="Z42" s="276"/>
      <c r="AA42" s="419"/>
      <c r="AB42" s="420"/>
      <c r="AC42" s="421"/>
      <c r="AD42" s="425"/>
    </row>
    <row r="43" spans="1:26" ht="19.5" customHeight="1" thickBot="1">
      <c r="A43" s="454" t="s">
        <v>585</v>
      </c>
      <c r="C43" s="267">
        <f aca="true" t="shared" si="2" ref="C43:F44">IF(ISBLANK(C13),"",C13)</f>
      </c>
      <c r="D43" s="268">
        <f t="shared" si="2"/>
      </c>
      <c r="E43" s="269">
        <f t="shared" si="2"/>
      </c>
      <c r="F43" s="270">
        <f t="shared" si="2"/>
      </c>
      <c r="G43" s="271"/>
      <c r="H43" s="272"/>
      <c r="I43" s="445"/>
      <c r="J43" s="446"/>
      <c r="K43" s="447"/>
      <c r="L43" s="451"/>
      <c r="M43" s="283"/>
      <c r="N43" s="276"/>
      <c r="S43" s="280"/>
      <c r="T43" s="276"/>
      <c r="U43" s="453"/>
      <c r="V43" s="453"/>
      <c r="W43" s="453"/>
      <c r="X43" s="285"/>
      <c r="Y43" s="280"/>
      <c r="Z43" s="276"/>
    </row>
    <row r="44" spans="1:26" ht="19.5" customHeight="1" thickBot="1">
      <c r="A44" s="444"/>
      <c r="C44" s="286">
        <f t="shared" si="2"/>
      </c>
      <c r="D44" s="287">
        <f t="shared" si="2"/>
      </c>
      <c r="E44" s="288">
        <f t="shared" si="2"/>
      </c>
      <c r="F44" s="289">
        <f t="shared" si="2"/>
      </c>
      <c r="G44" s="273"/>
      <c r="H44" s="274"/>
      <c r="I44" s="448"/>
      <c r="J44" s="449"/>
      <c r="K44" s="450"/>
      <c r="L44" s="452"/>
      <c r="M44" s="273"/>
      <c r="S44" s="280"/>
      <c r="T44" s="276"/>
      <c r="U44" s="453"/>
      <c r="V44" s="453"/>
      <c r="W44" s="453"/>
      <c r="X44" s="285"/>
      <c r="Y44" s="280"/>
      <c r="Z44" s="276"/>
    </row>
    <row r="45" spans="3:26" ht="19.5" customHeight="1" thickBot="1">
      <c r="C45" s="278"/>
      <c r="D45" s="278"/>
      <c r="E45" s="278"/>
      <c r="F45" s="279"/>
      <c r="I45" s="251"/>
      <c r="J45" s="251"/>
      <c r="K45" s="251"/>
      <c r="L45" s="251"/>
      <c r="S45" s="280"/>
      <c r="T45" s="281"/>
      <c r="U45" s="426"/>
      <c r="V45" s="417"/>
      <c r="W45" s="418"/>
      <c r="X45" s="424"/>
      <c r="Y45" s="283"/>
      <c r="Z45" s="276"/>
    </row>
    <row r="46" spans="2:26" ht="19.5" customHeight="1" thickBot="1">
      <c r="B46" s="251"/>
      <c r="I46" s="251"/>
      <c r="J46" s="251"/>
      <c r="K46" s="251"/>
      <c r="L46" s="251"/>
      <c r="S46" s="280"/>
      <c r="T46" s="282"/>
      <c r="U46" s="419"/>
      <c r="V46" s="420"/>
      <c r="W46" s="421"/>
      <c r="X46" s="425"/>
      <c r="Y46" s="273"/>
      <c r="Z46" s="266"/>
    </row>
    <row r="47" spans="1:20" ht="19.5" customHeight="1" thickBot="1">
      <c r="A47" s="443" t="s">
        <v>586</v>
      </c>
      <c r="C47" s="267">
        <f aca="true" t="shared" si="3" ref="C47:F48">IF(ISBLANK(C15),"",C15)</f>
      </c>
      <c r="D47" s="268">
        <f t="shared" si="3"/>
      </c>
      <c r="E47" s="269">
        <f t="shared" si="3"/>
      </c>
      <c r="F47" s="270">
        <f t="shared" si="3"/>
      </c>
      <c r="G47" s="271"/>
      <c r="H47" s="272"/>
      <c r="I47" s="445"/>
      <c r="J47" s="446"/>
      <c r="K47" s="447"/>
      <c r="L47" s="451"/>
      <c r="M47" s="271"/>
      <c r="S47" s="280"/>
      <c r="T47" s="276"/>
    </row>
    <row r="48" spans="1:20" ht="19.5" customHeight="1" thickBot="1">
      <c r="A48" s="444"/>
      <c r="C48" s="286">
        <f t="shared" si="3"/>
      </c>
      <c r="D48" s="287">
        <f t="shared" si="3"/>
      </c>
      <c r="E48" s="288">
        <f t="shared" si="3"/>
      </c>
      <c r="F48" s="289">
        <f t="shared" si="3"/>
      </c>
      <c r="G48" s="273"/>
      <c r="H48" s="274"/>
      <c r="I48" s="448"/>
      <c r="J48" s="449"/>
      <c r="K48" s="450"/>
      <c r="L48" s="452"/>
      <c r="M48" s="275"/>
      <c r="N48" s="276"/>
      <c r="S48" s="280"/>
      <c r="T48" s="276"/>
    </row>
    <row r="49" spans="1:24" ht="19.5" customHeight="1" thickBot="1">
      <c r="A49" s="251"/>
      <c r="C49" s="278"/>
      <c r="D49" s="278"/>
      <c r="E49" s="278"/>
      <c r="F49" s="279"/>
      <c r="I49" s="251"/>
      <c r="J49" s="251"/>
      <c r="K49" s="251"/>
      <c r="L49" s="251"/>
      <c r="M49" s="280"/>
      <c r="N49" s="281"/>
      <c r="O49" s="426"/>
      <c r="P49" s="417"/>
      <c r="Q49" s="418"/>
      <c r="R49" s="424"/>
      <c r="S49" s="283"/>
      <c r="T49" s="276"/>
      <c r="U49" s="422" t="s">
        <v>591</v>
      </c>
      <c r="V49" s="423"/>
      <c r="W49" s="423"/>
      <c r="X49" s="412"/>
    </row>
    <row r="50" spans="3:24" ht="19.5" customHeight="1" thickBot="1">
      <c r="C50" s="278"/>
      <c r="D50" s="278"/>
      <c r="E50" s="278"/>
      <c r="F50" s="279"/>
      <c r="I50" s="251"/>
      <c r="J50" s="251"/>
      <c r="K50" s="251"/>
      <c r="L50" s="251"/>
      <c r="M50" s="280"/>
      <c r="N50" s="282"/>
      <c r="O50" s="419"/>
      <c r="P50" s="420"/>
      <c r="Q50" s="421"/>
      <c r="R50" s="425"/>
      <c r="S50" s="273"/>
      <c r="U50" s="413" t="s">
        <v>590</v>
      </c>
      <c r="V50" s="414"/>
      <c r="W50" s="415"/>
      <c r="X50" s="441" t="s">
        <v>528</v>
      </c>
    </row>
    <row r="51" spans="1:24" ht="19.5" customHeight="1" thickBot="1">
      <c r="A51" s="443" t="s">
        <v>587</v>
      </c>
      <c r="C51" s="267">
        <f>IF(ISBLANK(C17),"",C17)</f>
      </c>
      <c r="D51" s="268">
        <f>IF(ISBLANK(D17),"",D17)</f>
      </c>
      <c r="E51" s="269">
        <f>IF(ISBLANK(E17),"",E17)</f>
      </c>
      <c r="F51" s="270">
        <f>IF(ISBLANK(F17),"",F17)</f>
      </c>
      <c r="G51" s="271"/>
      <c r="H51" s="272"/>
      <c r="I51" s="445" t="str">
        <f>IF(ISBLANK(C51),"",C51&amp;" "&amp;D51)</f>
        <v> </v>
      </c>
      <c r="J51" s="446"/>
      <c r="K51" s="447"/>
      <c r="L51" s="451">
        <f>IF(ISBLANK(F51),"",F51)</f>
      </c>
      <c r="M51" s="283"/>
      <c r="N51" s="276"/>
      <c r="U51" s="416"/>
      <c r="V51" s="439"/>
      <c r="W51" s="440"/>
      <c r="X51" s="442"/>
    </row>
    <row r="52" spans="1:13" ht="19.5" customHeight="1" thickBot="1">
      <c r="A52" s="444"/>
      <c r="C52" s="504" t="s">
        <v>527</v>
      </c>
      <c r="D52" s="505"/>
      <c r="E52" s="505"/>
      <c r="F52" s="506"/>
      <c r="G52" s="273"/>
      <c r="H52" s="274"/>
      <c r="I52" s="448"/>
      <c r="J52" s="449"/>
      <c r="K52" s="450"/>
      <c r="L52" s="452"/>
      <c r="M52" s="273"/>
    </row>
    <row r="53" spans="1:25" ht="19.5" customHeight="1" thickBot="1">
      <c r="A53" s="291"/>
      <c r="B53" s="292"/>
      <c r="C53" s="294"/>
      <c r="D53" s="294"/>
      <c r="E53" s="278"/>
      <c r="F53" s="279"/>
      <c r="G53" s="266"/>
      <c r="H53" s="266"/>
      <c r="I53" s="293"/>
      <c r="J53" s="293"/>
      <c r="K53" s="293"/>
      <c r="L53" s="295"/>
      <c r="M53" s="266"/>
      <c r="N53" s="296"/>
      <c r="O53" s="477"/>
      <c r="P53" s="477"/>
      <c r="Q53" s="477"/>
      <c r="R53" s="477"/>
      <c r="S53" s="296"/>
      <c r="T53" s="296"/>
      <c r="U53" s="426"/>
      <c r="V53" s="417"/>
      <c r="W53" s="418"/>
      <c r="X53" s="424"/>
      <c r="Y53" s="271"/>
    </row>
    <row r="54" spans="1:27" ht="19.5" customHeight="1" thickBot="1">
      <c r="A54" s="291"/>
      <c r="B54" s="292"/>
      <c r="C54" s="294"/>
      <c r="D54" s="294"/>
      <c r="E54" s="278"/>
      <c r="F54" s="279"/>
      <c r="G54" s="266"/>
      <c r="H54" s="266"/>
      <c r="I54" s="293"/>
      <c r="J54" s="293"/>
      <c r="K54" s="293"/>
      <c r="L54" s="295"/>
      <c r="M54" s="266"/>
      <c r="N54" s="296"/>
      <c r="O54" s="296"/>
      <c r="P54" s="296"/>
      <c r="Q54" s="296"/>
      <c r="R54" s="296"/>
      <c r="S54" s="296"/>
      <c r="T54" s="296"/>
      <c r="U54" s="419"/>
      <c r="V54" s="420"/>
      <c r="W54" s="421"/>
      <c r="X54" s="425"/>
      <c r="Y54" s="275"/>
      <c r="Z54" s="276"/>
      <c r="AA54" s="251" t="s">
        <v>598</v>
      </c>
    </row>
    <row r="55" spans="1:30" ht="19.5" customHeight="1" thickBot="1">
      <c r="A55" s="291"/>
      <c r="B55" s="292"/>
      <c r="C55" s="294"/>
      <c r="D55" s="294"/>
      <c r="E55" s="278"/>
      <c r="F55" s="279"/>
      <c r="G55" s="266"/>
      <c r="H55" s="266"/>
      <c r="I55" s="293"/>
      <c r="J55" s="293"/>
      <c r="K55" s="293"/>
      <c r="L55" s="295"/>
      <c r="M55" s="266"/>
      <c r="N55" s="296"/>
      <c r="O55" s="477"/>
      <c r="P55" s="477"/>
      <c r="Q55" s="477"/>
      <c r="R55" s="297"/>
      <c r="S55" s="296"/>
      <c r="T55" s="296"/>
      <c r="Y55" s="280"/>
      <c r="Z55" s="281"/>
      <c r="AA55" s="426"/>
      <c r="AB55" s="417"/>
      <c r="AC55" s="418"/>
      <c r="AD55" s="424"/>
    </row>
    <row r="56" spans="1:30" ht="19.5" customHeight="1" thickBot="1">
      <c r="A56" s="292"/>
      <c r="B56" s="292"/>
      <c r="I56" s="251"/>
      <c r="J56" s="251"/>
      <c r="K56" s="251"/>
      <c r="L56" s="251"/>
      <c r="N56" s="296"/>
      <c r="O56" s="296"/>
      <c r="P56" s="296"/>
      <c r="Q56" s="296"/>
      <c r="R56" s="296"/>
      <c r="S56" s="296"/>
      <c r="T56" s="296"/>
      <c r="Y56" s="280"/>
      <c r="Z56" s="282"/>
      <c r="AA56" s="419"/>
      <c r="AB56" s="420"/>
      <c r="AC56" s="421"/>
      <c r="AD56" s="425"/>
    </row>
    <row r="57" spans="1:26" ht="19.5" customHeight="1" thickBot="1">
      <c r="A57" s="292"/>
      <c r="B57" s="298" t="s">
        <v>600</v>
      </c>
      <c r="C57" s="299"/>
      <c r="D57" s="299"/>
      <c r="E57" s="300"/>
      <c r="F57" s="301"/>
      <c r="G57" s="301"/>
      <c r="I57" s="467" t="s">
        <v>638</v>
      </c>
      <c r="J57" s="467"/>
      <c r="K57" s="467"/>
      <c r="L57" s="467"/>
      <c r="M57" s="467"/>
      <c r="N57" s="467"/>
      <c r="O57" s="467"/>
      <c r="P57" s="467"/>
      <c r="Q57" s="467"/>
      <c r="R57" s="467"/>
      <c r="S57" s="296"/>
      <c r="T57" s="296"/>
      <c r="U57" s="426"/>
      <c r="V57" s="417"/>
      <c r="W57" s="418"/>
      <c r="X57" s="424"/>
      <c r="Y57" s="283"/>
      <c r="Z57" s="276"/>
    </row>
    <row r="58" spans="1:25" ht="19.5" customHeight="1" thickBot="1">
      <c r="A58" s="292"/>
      <c r="B58" s="292"/>
      <c r="C58" s="302" t="s">
        <v>599</v>
      </c>
      <c r="D58" s="303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296"/>
      <c r="T58" s="296"/>
      <c r="U58" s="419"/>
      <c r="V58" s="420"/>
      <c r="W58" s="421"/>
      <c r="X58" s="425"/>
      <c r="Y58" s="273"/>
    </row>
    <row r="59" spans="1:20" ht="19.5" customHeight="1">
      <c r="A59" s="292"/>
      <c r="B59" s="292"/>
      <c r="C59" s="304"/>
      <c r="D59" s="303"/>
      <c r="I59" s="251"/>
      <c r="J59" s="251"/>
      <c r="K59" s="251"/>
      <c r="L59" s="251"/>
      <c r="M59" s="296"/>
      <c r="N59" s="296"/>
      <c r="O59" s="296"/>
      <c r="P59" s="296"/>
      <c r="Q59" s="296"/>
      <c r="R59" s="296"/>
      <c r="S59" s="296"/>
      <c r="T59" s="296"/>
    </row>
    <row r="60" spans="1:20" ht="19.5" customHeight="1">
      <c r="A60" s="292"/>
      <c r="B60" s="292"/>
      <c r="C60" s="303"/>
      <c r="D60" s="303"/>
      <c r="I60" s="251"/>
      <c r="J60" s="251"/>
      <c r="K60" s="251"/>
      <c r="L60" s="251"/>
      <c r="N60" s="296"/>
      <c r="O60" s="296"/>
      <c r="P60" s="296"/>
      <c r="Q60" s="296"/>
      <c r="R60" s="296"/>
      <c r="S60" s="296"/>
      <c r="T60" s="296"/>
    </row>
    <row r="61" spans="9:20" ht="19.5" customHeight="1">
      <c r="I61" s="251"/>
      <c r="J61" s="251"/>
      <c r="K61" s="251"/>
      <c r="L61" s="251"/>
      <c r="N61" s="296"/>
      <c r="O61" s="296"/>
      <c r="P61" s="296"/>
      <c r="Q61" s="296"/>
      <c r="R61" s="296"/>
      <c r="S61" s="296"/>
      <c r="T61" s="296"/>
    </row>
    <row r="62" spans="9:25" ht="12.75">
      <c r="I62" s="251"/>
      <c r="J62" s="251"/>
      <c r="K62" s="251"/>
      <c r="L62" s="251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</row>
    <row r="63" spans="9:25" ht="24" customHeight="1">
      <c r="I63" s="251"/>
      <c r="J63" s="251"/>
      <c r="K63" s="251"/>
      <c r="L63" s="251"/>
      <c r="N63" s="296"/>
      <c r="O63" s="476"/>
      <c r="P63" s="476"/>
      <c r="Q63" s="476"/>
      <c r="R63" s="476"/>
      <c r="S63" s="296"/>
      <c r="T63" s="296"/>
      <c r="U63" s="296"/>
      <c r="V63" s="296"/>
      <c r="W63" s="296"/>
      <c r="X63" s="296"/>
      <c r="Y63" s="296"/>
    </row>
    <row r="64" spans="9:25" ht="24" customHeight="1">
      <c r="I64" s="251"/>
      <c r="J64" s="251"/>
      <c r="K64" s="251"/>
      <c r="L64" s="251"/>
      <c r="N64" s="296"/>
      <c r="O64" s="476"/>
      <c r="P64" s="476"/>
      <c r="Q64" s="476"/>
      <c r="R64" s="476"/>
      <c r="S64" s="296"/>
      <c r="T64" s="296"/>
      <c r="U64" s="296"/>
      <c r="V64" s="296"/>
      <c r="W64" s="296"/>
      <c r="X64" s="296"/>
      <c r="Y64" s="296"/>
    </row>
    <row r="65" spans="9:12" ht="12.75">
      <c r="I65" s="251"/>
      <c r="J65" s="251"/>
      <c r="K65" s="251"/>
      <c r="L65" s="251"/>
    </row>
    <row r="67" spans="18:19" ht="15">
      <c r="R67" s="295"/>
      <c r="S67" s="266"/>
    </row>
    <row r="68" spans="18:19" ht="15">
      <c r="R68" s="295"/>
      <c r="S68" s="266"/>
    </row>
    <row r="69" spans="18:19" ht="15">
      <c r="R69" s="295"/>
      <c r="S69" s="266"/>
    </row>
    <row r="70" spans="18:19" ht="15">
      <c r="R70" s="295"/>
      <c r="S70" s="266"/>
    </row>
    <row r="71" ht="12.75">
      <c r="R71" s="251"/>
    </row>
    <row r="72" spans="18:20" ht="13.5" customHeight="1">
      <c r="R72" s="251"/>
      <c r="S72" s="296"/>
      <c r="T72" s="296"/>
    </row>
    <row r="73" spans="18:20" ht="13.5" customHeight="1">
      <c r="R73" s="251"/>
      <c r="S73" s="296"/>
      <c r="T73" s="296"/>
    </row>
    <row r="74" spans="1:20" ht="18" customHeight="1">
      <c r="A74" s="251"/>
      <c r="C74" s="278"/>
      <c r="D74" s="278"/>
      <c r="E74" s="278"/>
      <c r="F74" s="279"/>
      <c r="M74" s="296"/>
      <c r="N74" s="296"/>
      <c r="O74" s="296"/>
      <c r="P74" s="296"/>
      <c r="Q74" s="296"/>
      <c r="R74" s="251"/>
      <c r="S74" s="296"/>
      <c r="T74" s="296"/>
    </row>
    <row r="75" spans="3:18" ht="15.75">
      <c r="C75" s="305"/>
      <c r="M75" s="296"/>
      <c r="N75" s="296"/>
      <c r="O75" s="296"/>
      <c r="P75" s="296"/>
      <c r="Q75" s="296"/>
      <c r="R75" s="251"/>
    </row>
    <row r="76" spans="3:18" ht="15.75">
      <c r="C76" s="305"/>
      <c r="M76" s="296"/>
      <c r="N76" s="296"/>
      <c r="O76" s="296"/>
      <c r="P76" s="296"/>
      <c r="Q76" s="296"/>
      <c r="R76" s="251"/>
    </row>
    <row r="77" spans="3:18" ht="15.75">
      <c r="C77" s="305"/>
      <c r="M77" s="296"/>
      <c r="N77" s="296"/>
      <c r="O77" s="296"/>
      <c r="P77" s="296"/>
      <c r="Q77" s="296"/>
      <c r="R77" s="251"/>
    </row>
    <row r="78" spans="3:18" ht="15.75">
      <c r="C78" s="305"/>
      <c r="M78" s="296"/>
      <c r="N78" s="296"/>
      <c r="O78" s="296"/>
      <c r="P78" s="296"/>
      <c r="Q78" s="296"/>
      <c r="R78" s="251"/>
    </row>
    <row r="79" spans="3:18" ht="15.75">
      <c r="C79" s="305"/>
      <c r="R79" s="251"/>
    </row>
    <row r="80" ht="15.75">
      <c r="C80" s="305"/>
    </row>
    <row r="81" spans="1:24" s="252" customFormat="1" ht="15.75">
      <c r="A81" s="246"/>
      <c r="B81" s="246"/>
      <c r="C81" s="305"/>
      <c r="F81" s="253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</row>
    <row r="82" spans="1:24" s="252" customFormat="1" ht="15.75">
      <c r="A82" s="246"/>
      <c r="B82" s="246"/>
      <c r="C82" s="305"/>
      <c r="F82" s="253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</row>
    <row r="83" spans="1:24" s="252" customFormat="1" ht="15.75">
      <c r="A83" s="246"/>
      <c r="B83" s="246"/>
      <c r="C83" s="305"/>
      <c r="F83" s="253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</row>
    <row r="84" spans="1:24" s="252" customFormat="1" ht="15.75">
      <c r="A84" s="246"/>
      <c r="B84" s="246"/>
      <c r="C84" s="305"/>
      <c r="F84" s="253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</row>
    <row r="85" spans="1:24" s="252" customFormat="1" ht="15.75">
      <c r="A85" s="246"/>
      <c r="B85" s="246"/>
      <c r="C85" s="305"/>
      <c r="F85" s="253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</row>
    <row r="86" spans="1:24" s="252" customFormat="1" ht="15.75">
      <c r="A86" s="246"/>
      <c r="B86" s="246"/>
      <c r="C86" s="305"/>
      <c r="F86" s="253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</row>
    <row r="87" spans="1:24" s="252" customFormat="1" ht="15.75">
      <c r="A87" s="246"/>
      <c r="B87" s="246"/>
      <c r="C87" s="305"/>
      <c r="F87" s="253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</row>
    <row r="88" spans="1:24" s="252" customFormat="1" ht="15.75">
      <c r="A88" s="246"/>
      <c r="B88" s="246"/>
      <c r="C88" s="305"/>
      <c r="F88" s="253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</row>
    <row r="89" spans="1:24" s="252" customFormat="1" ht="15.75">
      <c r="A89" s="246"/>
      <c r="B89" s="246"/>
      <c r="C89" s="305"/>
      <c r="F89" s="253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</row>
    <row r="90" spans="1:24" s="252" customFormat="1" ht="15.75">
      <c r="A90" s="246"/>
      <c r="B90" s="246"/>
      <c r="C90" s="305"/>
      <c r="F90" s="253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</row>
    <row r="91" spans="1:24" s="252" customFormat="1" ht="15.75">
      <c r="A91" s="246"/>
      <c r="B91" s="246"/>
      <c r="C91" s="305"/>
      <c r="F91" s="253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</row>
    <row r="92" spans="1:24" s="252" customFormat="1" ht="15.75">
      <c r="A92" s="246"/>
      <c r="B92" s="246"/>
      <c r="C92" s="305"/>
      <c r="F92" s="253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</row>
    <row r="93" spans="1:24" s="252" customFormat="1" ht="15.75">
      <c r="A93" s="246"/>
      <c r="B93" s="246"/>
      <c r="C93" s="305"/>
      <c r="F93" s="253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</row>
    <row r="94" spans="1:24" s="252" customFormat="1" ht="15.75">
      <c r="A94" s="246"/>
      <c r="B94" s="246"/>
      <c r="C94" s="305"/>
      <c r="F94" s="253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</row>
    <row r="95" spans="1:24" s="252" customFormat="1" ht="15.75">
      <c r="A95" s="246"/>
      <c r="B95" s="246"/>
      <c r="C95" s="305"/>
      <c r="F95" s="253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</row>
    <row r="96" spans="1:24" s="252" customFormat="1" ht="15.75">
      <c r="A96" s="246"/>
      <c r="B96" s="246"/>
      <c r="C96" s="305"/>
      <c r="F96" s="253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</row>
    <row r="97" spans="1:24" s="252" customFormat="1" ht="15.75">
      <c r="A97" s="246"/>
      <c r="B97" s="246"/>
      <c r="C97" s="305"/>
      <c r="F97" s="253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</row>
    <row r="98" spans="1:24" s="252" customFormat="1" ht="15.75">
      <c r="A98" s="246"/>
      <c r="B98" s="246"/>
      <c r="C98" s="305"/>
      <c r="F98" s="253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</row>
    <row r="99" spans="1:24" s="252" customFormat="1" ht="15.75">
      <c r="A99" s="246"/>
      <c r="B99" s="246"/>
      <c r="C99" s="305"/>
      <c r="F99" s="253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</row>
    <row r="100" spans="1:24" s="252" customFormat="1" ht="15.75">
      <c r="A100" s="246"/>
      <c r="B100" s="246"/>
      <c r="C100" s="305"/>
      <c r="F100" s="253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</row>
    <row r="101" spans="1:24" s="252" customFormat="1" ht="15.75">
      <c r="A101" s="246"/>
      <c r="B101" s="246"/>
      <c r="C101" s="305"/>
      <c r="F101" s="253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</row>
    <row r="102" spans="1:24" s="252" customFormat="1" ht="15.75">
      <c r="A102" s="246"/>
      <c r="B102" s="246"/>
      <c r="C102" s="305"/>
      <c r="F102" s="253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</row>
    <row r="103" spans="1:24" s="252" customFormat="1" ht="15.75">
      <c r="A103" s="246"/>
      <c r="B103" s="246"/>
      <c r="C103" s="305"/>
      <c r="F103" s="253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</row>
    <row r="104" spans="1:24" s="252" customFormat="1" ht="15.75">
      <c r="A104" s="246"/>
      <c r="B104" s="246"/>
      <c r="C104" s="305"/>
      <c r="F104" s="253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</row>
    <row r="105" spans="1:24" s="252" customFormat="1" ht="15.75">
      <c r="A105" s="246"/>
      <c r="B105" s="246"/>
      <c r="C105" s="305"/>
      <c r="F105" s="253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</row>
    <row r="106" spans="1:24" s="252" customFormat="1" ht="15.75">
      <c r="A106" s="246"/>
      <c r="B106" s="246"/>
      <c r="C106" s="305"/>
      <c r="F106" s="253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</row>
    <row r="107" spans="1:24" s="252" customFormat="1" ht="15.75">
      <c r="A107" s="246"/>
      <c r="B107" s="246"/>
      <c r="C107" s="305"/>
      <c r="F107" s="253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</row>
    <row r="108" spans="1:24" s="252" customFormat="1" ht="15.75">
      <c r="A108" s="246"/>
      <c r="B108" s="246"/>
      <c r="C108" s="305"/>
      <c r="F108" s="253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</row>
    <row r="109" spans="1:24" s="252" customFormat="1" ht="15.75">
      <c r="A109" s="246"/>
      <c r="B109" s="246"/>
      <c r="C109" s="305"/>
      <c r="F109" s="253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</row>
  </sheetData>
  <sheetProtection sheet="1" objects="1"/>
  <mergeCells count="80">
    <mergeCell ref="E3:E4"/>
    <mergeCell ref="F3:F4"/>
    <mergeCell ref="AD55:AD56"/>
    <mergeCell ref="U57:W58"/>
    <mergeCell ref="X57:X58"/>
    <mergeCell ref="U19:X19"/>
    <mergeCell ref="U49:X49"/>
    <mergeCell ref="U50:W51"/>
    <mergeCell ref="X50:X51"/>
    <mergeCell ref="U53:W54"/>
    <mergeCell ref="U20:W21"/>
    <mergeCell ref="U27:W28"/>
    <mergeCell ref="U29:W30"/>
    <mergeCell ref="A23:A24"/>
    <mergeCell ref="A27:A28"/>
    <mergeCell ref="I27:K28"/>
    <mergeCell ref="L27:L28"/>
    <mergeCell ref="I23:K24"/>
    <mergeCell ref="L23:L24"/>
    <mergeCell ref="C24:F24"/>
    <mergeCell ref="A35:A36"/>
    <mergeCell ref="I35:K36"/>
    <mergeCell ref="L35:L36"/>
    <mergeCell ref="A31:A32"/>
    <mergeCell ref="I31:K32"/>
    <mergeCell ref="L31:L32"/>
    <mergeCell ref="C36:F36"/>
    <mergeCell ref="O33:Q34"/>
    <mergeCell ref="O25:Q26"/>
    <mergeCell ref="R25:R26"/>
    <mergeCell ref="R49:R50"/>
    <mergeCell ref="R41:R42"/>
    <mergeCell ref="R33:R34"/>
    <mergeCell ref="X20:X21"/>
    <mergeCell ref="X53:X54"/>
    <mergeCell ref="AA55:AC56"/>
    <mergeCell ref="X29:X30"/>
    <mergeCell ref="O63:Q64"/>
    <mergeCell ref="R63:R64"/>
    <mergeCell ref="A51:A52"/>
    <mergeCell ref="I51:K52"/>
    <mergeCell ref="L51:L52"/>
    <mergeCell ref="O53:R53"/>
    <mergeCell ref="O55:Q55"/>
    <mergeCell ref="C52:F52"/>
    <mergeCell ref="I57:R58"/>
    <mergeCell ref="A47:A48"/>
    <mergeCell ref="I47:K48"/>
    <mergeCell ref="L47:L48"/>
    <mergeCell ref="O49:Q50"/>
    <mergeCell ref="A43:A44"/>
    <mergeCell ref="I43:K44"/>
    <mergeCell ref="L43:L44"/>
    <mergeCell ref="X45:X46"/>
    <mergeCell ref="U43:W44"/>
    <mergeCell ref="U45:W46"/>
    <mergeCell ref="A39:A40"/>
    <mergeCell ref="I39:K40"/>
    <mergeCell ref="L39:L40"/>
    <mergeCell ref="O41:Q42"/>
    <mergeCell ref="C40:F40"/>
    <mergeCell ref="O19:R19"/>
    <mergeCell ref="I3:L4"/>
    <mergeCell ref="I20:K21"/>
    <mergeCell ref="L20:L21"/>
    <mergeCell ref="O20:Q21"/>
    <mergeCell ref="R20:R21"/>
    <mergeCell ref="AB2:AD6"/>
    <mergeCell ref="AA20:AC21"/>
    <mergeCell ref="AD20:AD21"/>
    <mergeCell ref="AA2:AA6"/>
    <mergeCell ref="AA19:AD19"/>
    <mergeCell ref="E20:E21"/>
    <mergeCell ref="F20:F21"/>
    <mergeCell ref="C19:F19"/>
    <mergeCell ref="I19:L19"/>
    <mergeCell ref="AD41:AD42"/>
    <mergeCell ref="AD37:AD38"/>
    <mergeCell ref="AA41:AC42"/>
    <mergeCell ref="AA37:AC38"/>
  </mergeCells>
  <printOptions horizontalCentered="1" verticalCentered="1"/>
  <pageMargins left="0.17" right="0.17" top="0.21" bottom="0.24" header="0.15748031496062992" footer="0.16"/>
  <pageSetup fitToHeight="1" fitToWidth="1" horizontalDpi="300" verticalDpi="3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0"/>
  <sheetViews>
    <sheetView zoomScale="80" zoomScaleNormal="80" workbookViewId="0" topLeftCell="A1">
      <selection activeCell="C6" sqref="C6"/>
    </sheetView>
  </sheetViews>
  <sheetFormatPr defaultColWidth="9.140625" defaultRowHeight="12.75"/>
  <cols>
    <col min="1" max="1" width="11.57421875" style="246" customWidth="1"/>
    <col min="2" max="2" width="1.8515625" style="246" customWidth="1"/>
    <col min="3" max="3" width="12.421875" style="252" customWidth="1"/>
    <col min="4" max="4" width="18.00390625" style="252" customWidth="1"/>
    <col min="5" max="5" width="14.140625" style="252" customWidth="1"/>
    <col min="6" max="6" width="8.421875" style="253" customWidth="1"/>
    <col min="7" max="7" width="6.28125" style="246" customWidth="1"/>
    <col min="8" max="8" width="2.140625" style="246" customWidth="1"/>
    <col min="9" max="9" width="18.7109375" style="246" customWidth="1"/>
    <col min="10" max="11" width="9.140625" style="246" customWidth="1"/>
    <col min="12" max="12" width="7.28125" style="246" customWidth="1"/>
    <col min="13" max="14" width="6.28125" style="246" customWidth="1"/>
    <col min="15" max="15" width="18.7109375" style="246" customWidth="1"/>
    <col min="16" max="17" width="9.140625" style="246" customWidth="1"/>
    <col min="18" max="18" width="7.28125" style="246" customWidth="1"/>
    <col min="19" max="20" width="6.28125" style="246" customWidth="1"/>
    <col min="21" max="21" width="18.7109375" style="246" customWidth="1"/>
    <col min="22" max="23" width="9.140625" style="246" customWidth="1"/>
    <col min="24" max="24" width="7.28125" style="246" customWidth="1"/>
    <col min="25" max="26" width="6.28125" style="246" customWidth="1"/>
    <col min="27" max="27" width="18.7109375" style="246" customWidth="1"/>
    <col min="28" max="29" width="9.140625" style="246" customWidth="1"/>
    <col min="30" max="30" width="7.28125" style="246" customWidth="1"/>
    <col min="31" max="16384" width="9.140625" style="246" customWidth="1"/>
  </cols>
  <sheetData>
    <row r="1" spans="2:6" ht="24.75" customHeight="1">
      <c r="B1" s="314"/>
      <c r="C1" s="313" t="s">
        <v>647</v>
      </c>
      <c r="D1" s="315"/>
      <c r="E1" s="316"/>
      <c r="F1" s="317"/>
    </row>
    <row r="2" spans="1:30" ht="8.25" customHeight="1">
      <c r="A2" s="251"/>
      <c r="B2" s="251"/>
      <c r="AA2" s="455" t="s">
        <v>552</v>
      </c>
      <c r="AB2" s="458"/>
      <c r="AC2" s="459"/>
      <c r="AD2" s="460"/>
    </row>
    <row r="3" spans="1:30" ht="13.5" customHeight="1">
      <c r="A3" s="254"/>
      <c r="B3" s="254"/>
      <c r="C3" s="255" t="s">
        <v>108</v>
      </c>
      <c r="D3" s="256" t="s">
        <v>110</v>
      </c>
      <c r="E3" s="468" t="s">
        <v>111</v>
      </c>
      <c r="F3" s="441" t="s">
        <v>528</v>
      </c>
      <c r="I3" s="534" t="s">
        <v>672</v>
      </c>
      <c r="J3" s="535"/>
      <c r="K3" s="535"/>
      <c r="L3" s="536"/>
      <c r="AA3" s="456"/>
      <c r="AB3" s="461"/>
      <c r="AC3" s="462"/>
      <c r="AD3" s="463"/>
    </row>
    <row r="4" spans="1:30" ht="13.5" customHeight="1">
      <c r="A4" s="254"/>
      <c r="B4" s="254"/>
      <c r="C4" s="258" t="s">
        <v>109</v>
      </c>
      <c r="D4" s="259" t="s">
        <v>109</v>
      </c>
      <c r="E4" s="469"/>
      <c r="F4" s="442"/>
      <c r="I4" s="537"/>
      <c r="J4" s="538"/>
      <c r="K4" s="538"/>
      <c r="L4" s="539"/>
      <c r="AA4" s="456"/>
      <c r="AB4" s="461"/>
      <c r="AC4" s="462"/>
      <c r="AD4" s="463"/>
    </row>
    <row r="5" spans="1:30" ht="9" customHeight="1">
      <c r="A5" s="251"/>
      <c r="B5" s="251"/>
      <c r="AA5" s="456"/>
      <c r="AB5" s="461"/>
      <c r="AC5" s="462"/>
      <c r="AD5" s="463"/>
    </row>
    <row r="6" spans="1:30" ht="13.5" customHeight="1">
      <c r="A6" s="251">
        <v>1</v>
      </c>
      <c r="B6" s="251"/>
      <c r="C6" s="306"/>
      <c r="D6" s="306"/>
      <c r="E6" s="306"/>
      <c r="F6" s="307"/>
      <c r="G6" s="312" t="s">
        <v>526</v>
      </c>
      <c r="I6" s="246" t="s">
        <v>667</v>
      </c>
      <c r="AA6" s="457"/>
      <c r="AB6" s="464"/>
      <c r="AC6" s="465"/>
      <c r="AD6" s="466"/>
    </row>
    <row r="7" spans="1:9" ht="13.5" customHeight="1">
      <c r="A7" s="251">
        <v>2</v>
      </c>
      <c r="B7" s="251"/>
      <c r="C7" s="308"/>
      <c r="D7" s="308"/>
      <c r="E7" s="308"/>
      <c r="F7" s="309"/>
      <c r="I7" s="246" t="s">
        <v>640</v>
      </c>
    </row>
    <row r="8" spans="1:9" ht="13.5" customHeight="1">
      <c r="A8" s="251">
        <v>3</v>
      </c>
      <c r="B8" s="251"/>
      <c r="C8" s="308"/>
      <c r="D8" s="308"/>
      <c r="E8" s="308"/>
      <c r="F8" s="309"/>
      <c r="I8" s="246" t="s">
        <v>641</v>
      </c>
    </row>
    <row r="9" spans="1:6" ht="13.5" customHeight="1">
      <c r="A9" s="251">
        <v>4</v>
      </c>
      <c r="B9" s="251"/>
      <c r="C9" s="308"/>
      <c r="D9" s="308"/>
      <c r="E9" s="308"/>
      <c r="F9" s="309"/>
    </row>
    <row r="10" spans="1:6" ht="13.5" customHeight="1">
      <c r="A10" s="251">
        <v>5</v>
      </c>
      <c r="B10" s="251"/>
      <c r="C10" s="308"/>
      <c r="D10" s="308"/>
      <c r="E10" s="308"/>
      <c r="F10" s="309"/>
    </row>
    <row r="11" spans="1:7" ht="13.5" customHeight="1">
      <c r="A11" s="251">
        <v>6</v>
      </c>
      <c r="B11" s="251"/>
      <c r="C11" s="308"/>
      <c r="D11" s="308"/>
      <c r="E11" s="308"/>
      <c r="F11" s="309"/>
      <c r="G11" s="312" t="s">
        <v>526</v>
      </c>
    </row>
    <row r="12" spans="1:6" ht="13.5" customHeight="1">
      <c r="A12" s="251">
        <v>7</v>
      </c>
      <c r="B12" s="251"/>
      <c r="C12" s="308"/>
      <c r="D12" s="308"/>
      <c r="E12" s="308"/>
      <c r="F12" s="309"/>
    </row>
    <row r="13" spans="1:6" ht="13.5" customHeight="1">
      <c r="A13" s="251">
        <v>8</v>
      </c>
      <c r="B13" s="251"/>
      <c r="C13" s="308"/>
      <c r="D13" s="308"/>
      <c r="E13" s="308"/>
      <c r="F13" s="309"/>
    </row>
    <row r="14" spans="1:6" ht="13.5" customHeight="1">
      <c r="A14" s="251">
        <v>9</v>
      </c>
      <c r="B14" s="251"/>
      <c r="C14" s="308"/>
      <c r="D14" s="308"/>
      <c r="E14" s="308"/>
      <c r="F14" s="309"/>
    </row>
    <row r="15" spans="1:6" ht="13.5" customHeight="1">
      <c r="A15" s="251">
        <v>10</v>
      </c>
      <c r="B15" s="251"/>
      <c r="C15" s="308"/>
      <c r="D15" s="308"/>
      <c r="E15" s="308"/>
      <c r="F15" s="309"/>
    </row>
    <row r="16" spans="1:6" ht="13.5" customHeight="1">
      <c r="A16" s="251">
        <v>11</v>
      </c>
      <c r="B16" s="251"/>
      <c r="C16" s="308"/>
      <c r="D16" s="308"/>
      <c r="E16" s="308"/>
      <c r="F16" s="309"/>
    </row>
    <row r="17" spans="1:6" ht="13.5" customHeight="1">
      <c r="A17" s="251">
        <v>12</v>
      </c>
      <c r="B17" s="251"/>
      <c r="C17" s="308"/>
      <c r="D17" s="308"/>
      <c r="E17" s="308"/>
      <c r="F17" s="309"/>
    </row>
    <row r="18" spans="1:7" ht="13.5" customHeight="1">
      <c r="A18" s="251">
        <v>13</v>
      </c>
      <c r="B18" s="251"/>
      <c r="C18" s="310"/>
      <c r="D18" s="310"/>
      <c r="E18" s="310"/>
      <c r="F18" s="311"/>
      <c r="G18" s="312" t="s">
        <v>526</v>
      </c>
    </row>
    <row r="19" spans="1:2" ht="21" customHeight="1">
      <c r="A19" s="251"/>
      <c r="B19" s="251"/>
    </row>
    <row r="20" spans="1:30" ht="18" customHeight="1">
      <c r="A20" s="251"/>
      <c r="B20" s="251"/>
      <c r="C20" s="422" t="s">
        <v>558</v>
      </c>
      <c r="D20" s="423"/>
      <c r="E20" s="423"/>
      <c r="F20" s="412"/>
      <c r="I20" s="422" t="s">
        <v>531</v>
      </c>
      <c r="J20" s="423"/>
      <c r="K20" s="423"/>
      <c r="L20" s="412"/>
      <c r="O20" s="422" t="s">
        <v>588</v>
      </c>
      <c r="P20" s="423"/>
      <c r="Q20" s="423"/>
      <c r="R20" s="412"/>
      <c r="U20" s="422" t="s">
        <v>530</v>
      </c>
      <c r="V20" s="423"/>
      <c r="W20" s="423"/>
      <c r="X20" s="412"/>
      <c r="AA20" s="422" t="s">
        <v>589</v>
      </c>
      <c r="AB20" s="423"/>
      <c r="AC20" s="423"/>
      <c r="AD20" s="412"/>
    </row>
    <row r="21" spans="3:30" ht="12.75">
      <c r="C21" s="255" t="s">
        <v>108</v>
      </c>
      <c r="D21" s="256" t="s">
        <v>110</v>
      </c>
      <c r="E21" s="441" t="s">
        <v>111</v>
      </c>
      <c r="F21" s="441" t="s">
        <v>528</v>
      </c>
      <c r="I21" s="413" t="s">
        <v>557</v>
      </c>
      <c r="J21" s="414"/>
      <c r="K21" s="415"/>
      <c r="L21" s="441" t="s">
        <v>528</v>
      </c>
      <c r="O21" s="413" t="s">
        <v>593</v>
      </c>
      <c r="P21" s="414"/>
      <c r="Q21" s="415"/>
      <c r="R21" s="441" t="s">
        <v>528</v>
      </c>
      <c r="U21" s="413" t="s">
        <v>594</v>
      </c>
      <c r="V21" s="414"/>
      <c r="W21" s="415"/>
      <c r="X21" s="441" t="s">
        <v>528</v>
      </c>
      <c r="AA21" s="413" t="s">
        <v>592</v>
      </c>
      <c r="AB21" s="414"/>
      <c r="AC21" s="415"/>
      <c r="AD21" s="441" t="s">
        <v>528</v>
      </c>
    </row>
    <row r="22" spans="3:30" ht="12.75">
      <c r="C22" s="258" t="s">
        <v>109</v>
      </c>
      <c r="D22" s="259" t="s">
        <v>109</v>
      </c>
      <c r="E22" s="442"/>
      <c r="F22" s="442"/>
      <c r="I22" s="416"/>
      <c r="J22" s="439"/>
      <c r="K22" s="440"/>
      <c r="L22" s="442"/>
      <c r="O22" s="416"/>
      <c r="P22" s="439"/>
      <c r="Q22" s="440"/>
      <c r="R22" s="442"/>
      <c r="U22" s="416"/>
      <c r="V22" s="439"/>
      <c r="W22" s="440"/>
      <c r="X22" s="442"/>
      <c r="AA22" s="416"/>
      <c r="AB22" s="439"/>
      <c r="AC22" s="440"/>
      <c r="AD22" s="442"/>
    </row>
    <row r="23" spans="3:24" ht="18" customHeight="1" thickBot="1">
      <c r="C23" s="246"/>
      <c r="D23" s="246"/>
      <c r="E23" s="246"/>
      <c r="S23" s="266"/>
      <c r="T23" s="266"/>
      <c r="U23" s="266"/>
      <c r="V23" s="266"/>
      <c r="W23" s="266"/>
      <c r="X23" s="266"/>
    </row>
    <row r="24" spans="1:24" ht="19.5" customHeight="1" thickBot="1">
      <c r="A24" s="454" t="s">
        <v>522</v>
      </c>
      <c r="C24" s="267">
        <f>IF(ISBLANK(C6),"",C6)</f>
      </c>
      <c r="D24" s="268">
        <f>IF(ISBLANK(D6),"",D6)</f>
      </c>
      <c r="E24" s="269">
        <f>IF(ISBLANK(E6),"",E6)</f>
      </c>
      <c r="F24" s="270">
        <f>IF(ISBLANK(F6),"",F6)</f>
      </c>
      <c r="G24" s="271"/>
      <c r="H24" s="272"/>
      <c r="I24" s="514" t="str">
        <f>IF(ISBLANK(C24),"",C24&amp;" "&amp;D24)</f>
        <v> </v>
      </c>
      <c r="J24" s="515"/>
      <c r="K24" s="516"/>
      <c r="L24" s="520">
        <f>IF(ISBLANK(F24),"",F24)</f>
      </c>
      <c r="M24" s="271"/>
      <c r="S24" s="266"/>
      <c r="T24" s="266"/>
      <c r="U24" s="266"/>
      <c r="V24" s="266"/>
      <c r="W24" s="266"/>
      <c r="X24" s="266"/>
    </row>
    <row r="25" spans="1:24" ht="19.5" customHeight="1" thickBot="1">
      <c r="A25" s="444"/>
      <c r="C25" s="504" t="s">
        <v>527</v>
      </c>
      <c r="D25" s="505"/>
      <c r="E25" s="505"/>
      <c r="F25" s="506"/>
      <c r="G25" s="273"/>
      <c r="H25" s="274"/>
      <c r="I25" s="517"/>
      <c r="J25" s="518"/>
      <c r="K25" s="519"/>
      <c r="L25" s="521"/>
      <c r="M25" s="275"/>
      <c r="N25" s="276"/>
      <c r="S25" s="266"/>
      <c r="T25" s="266"/>
      <c r="U25" s="266"/>
      <c r="V25" s="266"/>
      <c r="W25" s="266"/>
      <c r="X25" s="266"/>
    </row>
    <row r="26" spans="3:24" ht="19.5" customHeight="1" thickBot="1">
      <c r="C26" s="277"/>
      <c r="D26" s="277"/>
      <c r="E26" s="278"/>
      <c r="F26" s="279"/>
      <c r="I26" s="251"/>
      <c r="J26" s="251"/>
      <c r="K26" s="251"/>
      <c r="L26" s="251"/>
      <c r="M26" s="280"/>
      <c r="N26" s="281"/>
      <c r="O26" s="426"/>
      <c r="P26" s="417"/>
      <c r="Q26" s="418"/>
      <c r="R26" s="424"/>
      <c r="S26" s="271"/>
      <c r="T26" s="266"/>
      <c r="U26" s="266"/>
      <c r="V26" s="266"/>
      <c r="W26" s="266"/>
      <c r="X26" s="266"/>
    </row>
    <row r="27" spans="3:24" ht="19.5" customHeight="1" thickBot="1">
      <c r="C27" s="277"/>
      <c r="D27" s="277"/>
      <c r="E27" s="278"/>
      <c r="F27" s="279"/>
      <c r="I27" s="251"/>
      <c r="J27" s="251"/>
      <c r="K27" s="251"/>
      <c r="L27" s="251"/>
      <c r="M27" s="280"/>
      <c r="N27" s="282"/>
      <c r="O27" s="419"/>
      <c r="P27" s="420"/>
      <c r="Q27" s="421"/>
      <c r="R27" s="425"/>
      <c r="S27" s="275"/>
      <c r="T27" s="276"/>
      <c r="U27" s="266"/>
      <c r="V27" s="266"/>
      <c r="W27" s="266"/>
      <c r="X27" s="266"/>
    </row>
    <row r="28" spans="1:24" ht="19.5" customHeight="1" thickBot="1">
      <c r="A28" s="454" t="s">
        <v>523</v>
      </c>
      <c r="C28" s="267">
        <f aca="true" t="shared" si="0" ref="C28:F29">IF(ISBLANK(C7),"",C7)</f>
      </c>
      <c r="D28" s="268">
        <f t="shared" si="0"/>
      </c>
      <c r="E28" s="269">
        <f t="shared" si="0"/>
      </c>
      <c r="F28" s="270">
        <f t="shared" si="0"/>
      </c>
      <c r="G28" s="271"/>
      <c r="H28" s="272"/>
      <c r="I28" s="445"/>
      <c r="J28" s="446"/>
      <c r="K28" s="447"/>
      <c r="L28" s="451"/>
      <c r="M28" s="283"/>
      <c r="N28" s="276"/>
      <c r="S28" s="280"/>
      <c r="T28" s="276"/>
      <c r="U28" s="453"/>
      <c r="V28" s="453"/>
      <c r="W28" s="453"/>
      <c r="X28" s="285"/>
    </row>
    <row r="29" spans="1:24" ht="19.5" customHeight="1" thickBot="1">
      <c r="A29" s="444"/>
      <c r="C29" s="286">
        <f t="shared" si="0"/>
      </c>
      <c r="D29" s="287">
        <f t="shared" si="0"/>
      </c>
      <c r="E29" s="288">
        <f t="shared" si="0"/>
      </c>
      <c r="F29" s="289">
        <f t="shared" si="0"/>
      </c>
      <c r="G29" s="273"/>
      <c r="H29" s="274"/>
      <c r="I29" s="448"/>
      <c r="J29" s="449"/>
      <c r="K29" s="450"/>
      <c r="L29" s="452"/>
      <c r="M29" s="273"/>
      <c r="S29" s="280"/>
      <c r="T29" s="276"/>
      <c r="U29" s="453"/>
      <c r="V29" s="453"/>
      <c r="W29" s="453"/>
      <c r="X29" s="285"/>
    </row>
    <row r="30" spans="3:26" ht="19.5" customHeight="1" thickBot="1">
      <c r="C30" s="278"/>
      <c r="D30" s="278"/>
      <c r="E30" s="278"/>
      <c r="F30" s="279"/>
      <c r="I30" s="251"/>
      <c r="J30" s="251"/>
      <c r="K30" s="251"/>
      <c r="L30" s="251"/>
      <c r="S30" s="280"/>
      <c r="T30" s="281"/>
      <c r="U30" s="426"/>
      <c r="V30" s="417"/>
      <c r="W30" s="418"/>
      <c r="X30" s="424"/>
      <c r="Y30" s="271"/>
      <c r="Z30" s="266"/>
    </row>
    <row r="31" spans="2:26" ht="19.5" customHeight="1" thickBot="1">
      <c r="B31" s="251"/>
      <c r="I31" s="251"/>
      <c r="J31" s="251"/>
      <c r="K31" s="251"/>
      <c r="L31" s="251"/>
      <c r="S31" s="280"/>
      <c r="T31" s="282"/>
      <c r="U31" s="419"/>
      <c r="V31" s="420"/>
      <c r="W31" s="421"/>
      <c r="X31" s="425"/>
      <c r="Y31" s="275"/>
      <c r="Z31" s="276"/>
    </row>
    <row r="32" spans="1:26" ht="19.5" customHeight="1" thickBot="1">
      <c r="A32" s="443" t="s">
        <v>524</v>
      </c>
      <c r="C32" s="267">
        <f aca="true" t="shared" si="1" ref="C32:F33">IF(ISBLANK(C9),"",C9)</f>
      </c>
      <c r="D32" s="268">
        <f t="shared" si="1"/>
      </c>
      <c r="E32" s="269">
        <f t="shared" si="1"/>
      </c>
      <c r="F32" s="270">
        <f t="shared" si="1"/>
      </c>
      <c r="G32" s="271"/>
      <c r="H32" s="272"/>
      <c r="I32" s="445"/>
      <c r="J32" s="446"/>
      <c r="K32" s="447"/>
      <c r="L32" s="451"/>
      <c r="M32" s="271"/>
      <c r="S32" s="280"/>
      <c r="T32" s="276"/>
      <c r="Y32" s="280"/>
      <c r="Z32" s="276"/>
    </row>
    <row r="33" spans="1:26" ht="19.5" customHeight="1" thickBot="1">
      <c r="A33" s="444"/>
      <c r="C33" s="286">
        <f t="shared" si="1"/>
      </c>
      <c r="D33" s="287">
        <f t="shared" si="1"/>
      </c>
      <c r="E33" s="288">
        <f t="shared" si="1"/>
      </c>
      <c r="F33" s="289">
        <f t="shared" si="1"/>
      </c>
      <c r="G33" s="273"/>
      <c r="H33" s="274"/>
      <c r="I33" s="448"/>
      <c r="J33" s="449"/>
      <c r="K33" s="450"/>
      <c r="L33" s="452"/>
      <c r="M33" s="275"/>
      <c r="N33" s="276"/>
      <c r="S33" s="280"/>
      <c r="T33" s="276"/>
      <c r="Y33" s="280"/>
      <c r="Z33" s="276"/>
    </row>
    <row r="34" spans="1:26" ht="19.5" customHeight="1" thickBot="1">
      <c r="A34" s="251"/>
      <c r="C34" s="278"/>
      <c r="D34" s="278"/>
      <c r="E34" s="278"/>
      <c r="F34" s="279"/>
      <c r="I34" s="251"/>
      <c r="J34" s="251"/>
      <c r="K34" s="251"/>
      <c r="L34" s="251"/>
      <c r="M34" s="280"/>
      <c r="N34" s="281"/>
      <c r="O34" s="426"/>
      <c r="P34" s="417"/>
      <c r="Q34" s="418"/>
      <c r="R34" s="424"/>
      <c r="S34" s="283"/>
      <c r="T34" s="276"/>
      <c r="Y34" s="280"/>
      <c r="Z34" s="276"/>
    </row>
    <row r="35" spans="3:26" ht="19.5" customHeight="1" thickBot="1">
      <c r="C35" s="278"/>
      <c r="D35" s="278"/>
      <c r="E35" s="278"/>
      <c r="F35" s="279"/>
      <c r="I35" s="251"/>
      <c r="J35" s="251"/>
      <c r="K35" s="251"/>
      <c r="L35" s="251"/>
      <c r="M35" s="280"/>
      <c r="N35" s="282"/>
      <c r="O35" s="419"/>
      <c r="P35" s="420"/>
      <c r="Q35" s="421"/>
      <c r="R35" s="425"/>
      <c r="S35" s="273"/>
      <c r="Y35" s="280"/>
      <c r="Z35" s="276"/>
    </row>
    <row r="36" spans="1:26" ht="19.5" customHeight="1" thickBot="1">
      <c r="A36" s="443" t="s">
        <v>525</v>
      </c>
      <c r="C36" s="267">
        <f>IF(ISBLANK(C11),"",C11)</f>
      </c>
      <c r="D36" s="268">
        <f>IF(ISBLANK(D11),"",D11)</f>
      </c>
      <c r="E36" s="269">
        <f>IF(ISBLANK(E11),"",E11)</f>
      </c>
      <c r="F36" s="270">
        <f>IF(ISBLANK(F11),"",F11)</f>
      </c>
      <c r="G36" s="271"/>
      <c r="H36" s="272"/>
      <c r="I36" s="514" t="str">
        <f>IF(ISBLANK(C36),"",C36&amp;" "&amp;D36)</f>
        <v> </v>
      </c>
      <c r="J36" s="515"/>
      <c r="K36" s="516"/>
      <c r="L36" s="520">
        <f>IF(ISBLANK(F36),"",F36)</f>
      </c>
      <c r="M36" s="283"/>
      <c r="N36" s="276"/>
      <c r="Y36" s="280"/>
      <c r="Z36" s="276"/>
    </row>
    <row r="37" spans="1:27" ht="19.5" customHeight="1" thickBot="1">
      <c r="A37" s="444"/>
      <c r="C37" s="504" t="s">
        <v>527</v>
      </c>
      <c r="D37" s="505"/>
      <c r="E37" s="505"/>
      <c r="F37" s="506"/>
      <c r="G37" s="273"/>
      <c r="H37" s="274"/>
      <c r="I37" s="517"/>
      <c r="J37" s="518"/>
      <c r="K37" s="519"/>
      <c r="L37" s="521"/>
      <c r="M37" s="273"/>
      <c r="Y37" s="280"/>
      <c r="Z37" s="276"/>
      <c r="AA37" s="290" t="s">
        <v>559</v>
      </c>
    </row>
    <row r="38" spans="1:30" ht="19.5" customHeight="1" thickBot="1">
      <c r="A38" s="291"/>
      <c r="B38" s="292"/>
      <c r="C38" s="277"/>
      <c r="D38" s="277"/>
      <c r="E38" s="278"/>
      <c r="F38" s="279"/>
      <c r="G38" s="266"/>
      <c r="H38" s="266"/>
      <c r="I38" s="293"/>
      <c r="J38" s="293"/>
      <c r="K38" s="293"/>
      <c r="L38" s="293"/>
      <c r="M38" s="266"/>
      <c r="Y38" s="280"/>
      <c r="Z38" s="281"/>
      <c r="AA38" s="426"/>
      <c r="AB38" s="417"/>
      <c r="AC38" s="418"/>
      <c r="AD38" s="424"/>
    </row>
    <row r="39" spans="3:30" ht="19.5" customHeight="1" thickBot="1">
      <c r="C39" s="246"/>
      <c r="D39" s="246"/>
      <c r="E39" s="246"/>
      <c r="S39" s="266"/>
      <c r="T39" s="266"/>
      <c r="U39" s="266"/>
      <c r="V39" s="266"/>
      <c r="W39" s="266"/>
      <c r="X39" s="266"/>
      <c r="Y39" s="280"/>
      <c r="Z39" s="282"/>
      <c r="AA39" s="419"/>
      <c r="AB39" s="420"/>
      <c r="AC39" s="421"/>
      <c r="AD39" s="425"/>
    </row>
    <row r="40" spans="1:26" ht="19.5" customHeight="1" thickBot="1">
      <c r="A40" s="454" t="s">
        <v>584</v>
      </c>
      <c r="C40" s="267">
        <f aca="true" t="shared" si="2" ref="C40:F41">IF(ISBLANK(C12),"",C12)</f>
      </c>
      <c r="D40" s="268">
        <f t="shared" si="2"/>
      </c>
      <c r="E40" s="269">
        <f t="shared" si="2"/>
      </c>
      <c r="F40" s="270">
        <f t="shared" si="2"/>
      </c>
      <c r="G40" s="271"/>
      <c r="H40" s="272"/>
      <c r="I40" s="445"/>
      <c r="J40" s="446"/>
      <c r="K40" s="447"/>
      <c r="L40" s="451"/>
      <c r="M40" s="271"/>
      <c r="S40" s="266"/>
      <c r="T40" s="266"/>
      <c r="U40" s="266"/>
      <c r="V40" s="266"/>
      <c r="W40" s="266"/>
      <c r="X40" s="266"/>
      <c r="Y40" s="280"/>
      <c r="Z40" s="276"/>
    </row>
    <row r="41" spans="1:30" ht="19.5" customHeight="1" thickBot="1">
      <c r="A41" s="444"/>
      <c r="C41" s="286">
        <f t="shared" si="2"/>
      </c>
      <c r="D41" s="287">
        <f t="shared" si="2"/>
      </c>
      <c r="E41" s="288">
        <f t="shared" si="2"/>
      </c>
      <c r="F41" s="289">
        <f t="shared" si="2"/>
      </c>
      <c r="G41" s="273"/>
      <c r="H41" s="274"/>
      <c r="I41" s="448"/>
      <c r="J41" s="449"/>
      <c r="K41" s="450"/>
      <c r="L41" s="452"/>
      <c r="M41" s="275"/>
      <c r="N41" s="276"/>
      <c r="S41" s="266"/>
      <c r="T41" s="266"/>
      <c r="U41" s="266"/>
      <c r="V41" s="266"/>
      <c r="W41" s="266"/>
      <c r="X41" s="266"/>
      <c r="Y41" s="280"/>
      <c r="Z41" s="276"/>
      <c r="AA41" s="290" t="s">
        <v>562</v>
      </c>
      <c r="AB41" s="266"/>
      <c r="AC41" s="266"/>
      <c r="AD41" s="266"/>
    </row>
    <row r="42" spans="3:30" ht="19.5" customHeight="1" thickBot="1">
      <c r="C42" s="277"/>
      <c r="D42" s="277"/>
      <c r="E42" s="278"/>
      <c r="F42" s="279"/>
      <c r="I42" s="251"/>
      <c r="J42" s="251"/>
      <c r="K42" s="251"/>
      <c r="L42" s="251"/>
      <c r="M42" s="280"/>
      <c r="N42" s="281"/>
      <c r="O42" s="426"/>
      <c r="P42" s="417"/>
      <c r="Q42" s="418"/>
      <c r="R42" s="424"/>
      <c r="S42" s="271"/>
      <c r="T42" s="266"/>
      <c r="U42" s="266"/>
      <c r="V42" s="266"/>
      <c r="W42" s="266"/>
      <c r="X42" s="266"/>
      <c r="Y42" s="280"/>
      <c r="Z42" s="276"/>
      <c r="AA42" s="426"/>
      <c r="AB42" s="417"/>
      <c r="AC42" s="418"/>
      <c r="AD42" s="424"/>
    </row>
    <row r="43" spans="3:30" ht="19.5" customHeight="1" thickBot="1">
      <c r="C43" s="277"/>
      <c r="D43" s="277"/>
      <c r="E43" s="278"/>
      <c r="F43" s="279"/>
      <c r="I43" s="251"/>
      <c r="J43" s="251"/>
      <c r="K43" s="251"/>
      <c r="L43" s="251"/>
      <c r="M43" s="280"/>
      <c r="N43" s="282"/>
      <c r="O43" s="419"/>
      <c r="P43" s="420"/>
      <c r="Q43" s="421"/>
      <c r="R43" s="425"/>
      <c r="S43" s="275"/>
      <c r="T43" s="276"/>
      <c r="U43" s="266"/>
      <c r="V43" s="266"/>
      <c r="W43" s="266"/>
      <c r="X43" s="266"/>
      <c r="Y43" s="280"/>
      <c r="Z43" s="276"/>
      <c r="AA43" s="419"/>
      <c r="AB43" s="420"/>
      <c r="AC43" s="421"/>
      <c r="AD43" s="425"/>
    </row>
    <row r="44" spans="1:26" ht="19.5" customHeight="1" thickBot="1">
      <c r="A44" s="454" t="s">
        <v>585</v>
      </c>
      <c r="C44" s="267">
        <f aca="true" t="shared" si="3" ref="C44:F45">IF(ISBLANK(C14),"",C14)</f>
      </c>
      <c r="D44" s="268">
        <f t="shared" si="3"/>
      </c>
      <c r="E44" s="269">
        <f t="shared" si="3"/>
      </c>
      <c r="F44" s="270">
        <f t="shared" si="3"/>
      </c>
      <c r="G44" s="271"/>
      <c r="H44" s="272"/>
      <c r="I44" s="445"/>
      <c r="J44" s="446"/>
      <c r="K44" s="447"/>
      <c r="L44" s="451"/>
      <c r="M44" s="283"/>
      <c r="N44" s="276"/>
      <c r="S44" s="280"/>
      <c r="T44" s="276"/>
      <c r="U44" s="453"/>
      <c r="V44" s="453"/>
      <c r="W44" s="453"/>
      <c r="X44" s="285"/>
      <c r="Y44" s="280"/>
      <c r="Z44" s="276"/>
    </row>
    <row r="45" spans="1:26" ht="19.5" customHeight="1" thickBot="1">
      <c r="A45" s="444"/>
      <c r="C45" s="286">
        <f t="shared" si="3"/>
      </c>
      <c r="D45" s="287">
        <f t="shared" si="3"/>
      </c>
      <c r="E45" s="288">
        <f t="shared" si="3"/>
      </c>
      <c r="F45" s="289">
        <f t="shared" si="3"/>
      </c>
      <c r="G45" s="273"/>
      <c r="H45" s="274"/>
      <c r="I45" s="448"/>
      <c r="J45" s="449"/>
      <c r="K45" s="450"/>
      <c r="L45" s="452"/>
      <c r="M45" s="273"/>
      <c r="S45" s="280"/>
      <c r="T45" s="276"/>
      <c r="U45" s="453"/>
      <c r="V45" s="453"/>
      <c r="W45" s="453"/>
      <c r="X45" s="285"/>
      <c r="Y45" s="280"/>
      <c r="Z45" s="276"/>
    </row>
    <row r="46" spans="3:26" ht="19.5" customHeight="1" thickBot="1">
      <c r="C46" s="278"/>
      <c r="D46" s="278"/>
      <c r="E46" s="278"/>
      <c r="F46" s="279"/>
      <c r="I46" s="251"/>
      <c r="J46" s="251"/>
      <c r="K46" s="251"/>
      <c r="L46" s="251"/>
      <c r="S46" s="280"/>
      <c r="T46" s="281"/>
      <c r="U46" s="426"/>
      <c r="V46" s="417"/>
      <c r="W46" s="418"/>
      <c r="X46" s="424"/>
      <c r="Y46" s="283"/>
      <c r="Z46" s="276"/>
    </row>
    <row r="47" spans="2:26" ht="19.5" customHeight="1" thickBot="1">
      <c r="B47" s="251"/>
      <c r="I47" s="251"/>
      <c r="J47" s="251"/>
      <c r="K47" s="251"/>
      <c r="L47" s="251"/>
      <c r="S47" s="280"/>
      <c r="T47" s="282"/>
      <c r="U47" s="419"/>
      <c r="V47" s="420"/>
      <c r="W47" s="421"/>
      <c r="X47" s="425"/>
      <c r="Y47" s="273"/>
      <c r="Z47" s="266"/>
    </row>
    <row r="48" spans="1:20" ht="19.5" customHeight="1" thickBot="1">
      <c r="A48" s="443" t="s">
        <v>586</v>
      </c>
      <c r="C48" s="267">
        <f aca="true" t="shared" si="4" ref="C48:F49">IF(ISBLANK(C16),"",C16)</f>
      </c>
      <c r="D48" s="268">
        <f t="shared" si="4"/>
      </c>
      <c r="E48" s="269">
        <f t="shared" si="4"/>
      </c>
      <c r="F48" s="270">
        <f t="shared" si="4"/>
      </c>
      <c r="G48" s="271"/>
      <c r="H48" s="272"/>
      <c r="I48" s="445"/>
      <c r="J48" s="446"/>
      <c r="K48" s="447"/>
      <c r="L48" s="451"/>
      <c r="M48" s="271"/>
      <c r="S48" s="280"/>
      <c r="T48" s="276"/>
    </row>
    <row r="49" spans="1:20" ht="19.5" customHeight="1" thickBot="1">
      <c r="A49" s="444"/>
      <c r="C49" s="286">
        <f t="shared" si="4"/>
      </c>
      <c r="D49" s="287">
        <f t="shared" si="4"/>
      </c>
      <c r="E49" s="288">
        <f t="shared" si="4"/>
      </c>
      <c r="F49" s="289">
        <f t="shared" si="4"/>
      </c>
      <c r="G49" s="273"/>
      <c r="H49" s="274"/>
      <c r="I49" s="448"/>
      <c r="J49" s="449"/>
      <c r="K49" s="450"/>
      <c r="L49" s="452"/>
      <c r="M49" s="275"/>
      <c r="N49" s="276"/>
      <c r="S49" s="280"/>
      <c r="T49" s="276"/>
    </row>
    <row r="50" spans="1:24" ht="19.5" customHeight="1" thickBot="1">
      <c r="A50" s="251"/>
      <c r="C50" s="278"/>
      <c r="D50" s="278"/>
      <c r="E50" s="278"/>
      <c r="F50" s="279"/>
      <c r="I50" s="251"/>
      <c r="J50" s="251"/>
      <c r="K50" s="251"/>
      <c r="L50" s="251"/>
      <c r="M50" s="280"/>
      <c r="N50" s="281"/>
      <c r="O50" s="426"/>
      <c r="P50" s="417"/>
      <c r="Q50" s="418"/>
      <c r="R50" s="424"/>
      <c r="S50" s="283"/>
      <c r="T50" s="276"/>
      <c r="U50" s="422" t="s">
        <v>591</v>
      </c>
      <c r="V50" s="423"/>
      <c r="W50" s="423"/>
      <c r="X50" s="412"/>
    </row>
    <row r="51" spans="3:24" ht="19.5" customHeight="1" thickBot="1">
      <c r="C51" s="278"/>
      <c r="D51" s="278"/>
      <c r="E51" s="278"/>
      <c r="F51" s="279"/>
      <c r="I51" s="251"/>
      <c r="J51" s="251"/>
      <c r="K51" s="251"/>
      <c r="L51" s="251"/>
      <c r="M51" s="280"/>
      <c r="N51" s="282"/>
      <c r="O51" s="419"/>
      <c r="P51" s="420"/>
      <c r="Q51" s="421"/>
      <c r="R51" s="425"/>
      <c r="S51" s="273"/>
      <c r="U51" s="413" t="s">
        <v>590</v>
      </c>
      <c r="V51" s="414"/>
      <c r="W51" s="415"/>
      <c r="X51" s="441" t="s">
        <v>528</v>
      </c>
    </row>
    <row r="52" spans="1:24" ht="19.5" customHeight="1" thickBot="1">
      <c r="A52" s="443" t="s">
        <v>587</v>
      </c>
      <c r="C52" s="267">
        <f>IF(ISBLANK(C18),"",C18)</f>
      </c>
      <c r="D52" s="268">
        <f>IF(ISBLANK(D18),"",D18)</f>
      </c>
      <c r="E52" s="269">
        <f>IF(ISBLANK(E18),"",E18)</f>
      </c>
      <c r="F52" s="270">
        <f>IF(ISBLANK(F18),"",F18)</f>
      </c>
      <c r="G52" s="271"/>
      <c r="H52" s="272"/>
      <c r="I52" s="514" t="str">
        <f>IF(ISBLANK(C52),"",C52&amp;" "&amp;D52)</f>
        <v> </v>
      </c>
      <c r="J52" s="515"/>
      <c r="K52" s="516"/>
      <c r="L52" s="520">
        <f>IF(ISBLANK(F52),"",F52)</f>
      </c>
      <c r="M52" s="283"/>
      <c r="N52" s="276"/>
      <c r="U52" s="416"/>
      <c r="V52" s="439"/>
      <c r="W52" s="440"/>
      <c r="X52" s="442"/>
    </row>
    <row r="53" spans="1:13" ht="19.5" customHeight="1" thickBot="1">
      <c r="A53" s="444"/>
      <c r="C53" s="504" t="s">
        <v>527</v>
      </c>
      <c r="D53" s="505"/>
      <c r="E53" s="505"/>
      <c r="F53" s="506"/>
      <c r="G53" s="273"/>
      <c r="H53" s="274"/>
      <c r="I53" s="517"/>
      <c r="J53" s="518"/>
      <c r="K53" s="519"/>
      <c r="L53" s="521"/>
      <c r="M53" s="273"/>
    </row>
    <row r="54" spans="1:25" ht="19.5" customHeight="1" thickBot="1">
      <c r="A54" s="291"/>
      <c r="B54" s="292"/>
      <c r="C54" s="294"/>
      <c r="D54" s="294"/>
      <c r="E54" s="278"/>
      <c r="F54" s="279"/>
      <c r="G54" s="266"/>
      <c r="H54" s="266"/>
      <c r="I54" s="293"/>
      <c r="J54" s="293"/>
      <c r="K54" s="293"/>
      <c r="L54" s="295"/>
      <c r="M54" s="266"/>
      <c r="N54" s="296"/>
      <c r="O54" s="477"/>
      <c r="P54" s="477"/>
      <c r="Q54" s="477"/>
      <c r="R54" s="477"/>
      <c r="S54" s="296"/>
      <c r="T54" s="296"/>
      <c r="U54" s="426"/>
      <c r="V54" s="417"/>
      <c r="W54" s="418"/>
      <c r="X54" s="424"/>
      <c r="Y54" s="271"/>
    </row>
    <row r="55" spans="1:27" ht="19.5" customHeight="1" thickBot="1">
      <c r="A55" s="291"/>
      <c r="B55" s="292"/>
      <c r="C55" s="294"/>
      <c r="D55" s="294"/>
      <c r="E55" s="278"/>
      <c r="F55" s="279"/>
      <c r="G55" s="266"/>
      <c r="H55" s="266"/>
      <c r="I55" s="293"/>
      <c r="J55" s="293"/>
      <c r="K55" s="293"/>
      <c r="L55" s="295"/>
      <c r="M55" s="266"/>
      <c r="N55" s="296"/>
      <c r="O55" s="296"/>
      <c r="P55" s="296"/>
      <c r="Q55" s="296"/>
      <c r="R55" s="296"/>
      <c r="S55" s="296"/>
      <c r="T55" s="296"/>
      <c r="U55" s="419"/>
      <c r="V55" s="420"/>
      <c r="W55" s="421"/>
      <c r="X55" s="425"/>
      <c r="Y55" s="275"/>
      <c r="Z55" s="276"/>
      <c r="AA55" s="251" t="s">
        <v>598</v>
      </c>
    </row>
    <row r="56" spans="1:30" ht="19.5" customHeight="1" thickBot="1">
      <c r="A56" s="291"/>
      <c r="B56" s="292"/>
      <c r="C56" s="294"/>
      <c r="D56" s="294"/>
      <c r="E56" s="278"/>
      <c r="F56" s="279"/>
      <c r="G56" s="266"/>
      <c r="H56" s="266"/>
      <c r="I56" s="293"/>
      <c r="J56" s="293"/>
      <c r="K56" s="293"/>
      <c r="L56" s="295"/>
      <c r="M56" s="266"/>
      <c r="N56" s="296"/>
      <c r="O56" s="477"/>
      <c r="P56" s="477"/>
      <c r="Q56" s="477"/>
      <c r="R56" s="297"/>
      <c r="S56" s="296"/>
      <c r="T56" s="296"/>
      <c r="Y56" s="280"/>
      <c r="Z56" s="281"/>
      <c r="AA56" s="426"/>
      <c r="AB56" s="417"/>
      <c r="AC56" s="418"/>
      <c r="AD56" s="424"/>
    </row>
    <row r="57" spans="1:30" ht="19.5" customHeight="1" thickBot="1">
      <c r="A57" s="292"/>
      <c r="B57" s="292"/>
      <c r="I57" s="251"/>
      <c r="J57" s="251"/>
      <c r="K57" s="251"/>
      <c r="L57" s="251"/>
      <c r="N57" s="296"/>
      <c r="O57" s="296"/>
      <c r="P57" s="296"/>
      <c r="Q57" s="296"/>
      <c r="R57" s="296"/>
      <c r="S57" s="296"/>
      <c r="T57" s="296"/>
      <c r="Y57" s="280"/>
      <c r="Z57" s="282"/>
      <c r="AA57" s="419"/>
      <c r="AB57" s="420"/>
      <c r="AC57" s="421"/>
      <c r="AD57" s="425"/>
    </row>
    <row r="58" spans="1:26" ht="19.5" customHeight="1" thickBot="1">
      <c r="A58" s="292"/>
      <c r="B58" s="298" t="s">
        <v>600</v>
      </c>
      <c r="C58" s="299"/>
      <c r="D58" s="299"/>
      <c r="E58" s="300"/>
      <c r="F58" s="301"/>
      <c r="G58" s="301"/>
      <c r="I58" s="467" t="s">
        <v>638</v>
      </c>
      <c r="J58" s="467"/>
      <c r="K58" s="467"/>
      <c r="L58" s="467"/>
      <c r="M58" s="467"/>
      <c r="N58" s="467"/>
      <c r="O58" s="467"/>
      <c r="P58" s="467"/>
      <c r="Q58" s="467"/>
      <c r="R58" s="467"/>
      <c r="S58" s="296"/>
      <c r="T58" s="296"/>
      <c r="U58" s="426"/>
      <c r="V58" s="417"/>
      <c r="W58" s="418"/>
      <c r="X58" s="424"/>
      <c r="Y58" s="283"/>
      <c r="Z58" s="276"/>
    </row>
    <row r="59" spans="1:25" ht="19.5" customHeight="1" thickBot="1">
      <c r="A59" s="292"/>
      <c r="B59" s="292"/>
      <c r="C59" s="302" t="s">
        <v>599</v>
      </c>
      <c r="D59" s="303"/>
      <c r="I59" s="467"/>
      <c r="J59" s="467"/>
      <c r="K59" s="467"/>
      <c r="L59" s="467"/>
      <c r="M59" s="467"/>
      <c r="N59" s="467"/>
      <c r="O59" s="467"/>
      <c r="P59" s="467"/>
      <c r="Q59" s="467"/>
      <c r="R59" s="467"/>
      <c r="S59" s="296"/>
      <c r="T59" s="296"/>
      <c r="U59" s="419"/>
      <c r="V59" s="420"/>
      <c r="W59" s="421"/>
      <c r="X59" s="425"/>
      <c r="Y59" s="273"/>
    </row>
    <row r="60" spans="1:20" ht="19.5" customHeight="1">
      <c r="A60" s="292"/>
      <c r="B60" s="292"/>
      <c r="C60" s="304"/>
      <c r="D60" s="303"/>
      <c r="I60" s="251"/>
      <c r="J60" s="251"/>
      <c r="K60" s="251"/>
      <c r="L60" s="251"/>
      <c r="M60" s="296"/>
      <c r="N60" s="296"/>
      <c r="O60" s="296"/>
      <c r="P60" s="296"/>
      <c r="Q60" s="296"/>
      <c r="R60" s="296"/>
      <c r="S60" s="296"/>
      <c r="T60" s="296"/>
    </row>
    <row r="61" spans="1:20" ht="19.5" customHeight="1">
      <c r="A61" s="292"/>
      <c r="B61" s="292"/>
      <c r="C61" s="303"/>
      <c r="D61" s="303"/>
      <c r="I61" s="251"/>
      <c r="J61" s="251"/>
      <c r="K61" s="251"/>
      <c r="L61" s="251"/>
      <c r="N61" s="296"/>
      <c r="O61" s="296"/>
      <c r="P61" s="296"/>
      <c r="Q61" s="296"/>
      <c r="R61" s="296"/>
      <c r="S61" s="296"/>
      <c r="T61" s="296"/>
    </row>
    <row r="62" spans="9:20" ht="19.5" customHeight="1">
      <c r="I62" s="251"/>
      <c r="J62" s="251"/>
      <c r="K62" s="251"/>
      <c r="L62" s="251"/>
      <c r="N62" s="296"/>
      <c r="O62" s="296"/>
      <c r="P62" s="296"/>
      <c r="Q62" s="296"/>
      <c r="R62" s="296"/>
      <c r="S62" s="296"/>
      <c r="T62" s="296"/>
    </row>
    <row r="63" spans="9:25" ht="12.75">
      <c r="I63" s="251"/>
      <c r="J63" s="251"/>
      <c r="K63" s="251"/>
      <c r="L63" s="251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</row>
    <row r="64" spans="9:25" ht="24" customHeight="1">
      <c r="I64" s="251"/>
      <c r="J64" s="251"/>
      <c r="K64" s="251"/>
      <c r="L64" s="251"/>
      <c r="N64" s="296"/>
      <c r="O64" s="476"/>
      <c r="P64" s="476"/>
      <c r="Q64" s="476"/>
      <c r="R64" s="476"/>
      <c r="S64" s="296"/>
      <c r="T64" s="296"/>
      <c r="U64" s="296"/>
      <c r="V64" s="296"/>
      <c r="W64" s="296"/>
      <c r="X64" s="296"/>
      <c r="Y64" s="296"/>
    </row>
    <row r="65" spans="9:25" ht="24" customHeight="1">
      <c r="I65" s="251"/>
      <c r="J65" s="251"/>
      <c r="K65" s="251"/>
      <c r="L65" s="251"/>
      <c r="N65" s="296"/>
      <c r="O65" s="476"/>
      <c r="P65" s="476"/>
      <c r="Q65" s="476"/>
      <c r="R65" s="476"/>
      <c r="S65" s="296"/>
      <c r="T65" s="296"/>
      <c r="U65" s="296"/>
      <c r="V65" s="296"/>
      <c r="W65" s="296"/>
      <c r="X65" s="296"/>
      <c r="Y65" s="296"/>
    </row>
    <row r="66" spans="9:12" ht="12.75">
      <c r="I66" s="251"/>
      <c r="J66" s="251"/>
      <c r="K66" s="251"/>
      <c r="L66" s="251"/>
    </row>
    <row r="68" spans="18:19" ht="15">
      <c r="R68" s="295"/>
      <c r="S68" s="266"/>
    </row>
    <row r="69" spans="18:19" ht="15">
      <c r="R69" s="295"/>
      <c r="S69" s="266"/>
    </row>
    <row r="70" spans="18:19" ht="15">
      <c r="R70" s="295"/>
      <c r="S70" s="266"/>
    </row>
    <row r="71" spans="18:19" ht="15">
      <c r="R71" s="295"/>
      <c r="S71" s="266"/>
    </row>
    <row r="72" ht="12.75">
      <c r="R72" s="251"/>
    </row>
    <row r="73" spans="18:20" ht="13.5" customHeight="1">
      <c r="R73" s="251"/>
      <c r="S73" s="296"/>
      <c r="T73" s="296"/>
    </row>
    <row r="74" spans="18:20" ht="13.5" customHeight="1">
      <c r="R74" s="251"/>
      <c r="S74" s="296"/>
      <c r="T74" s="296"/>
    </row>
    <row r="75" spans="1:20" ht="18" customHeight="1">
      <c r="A75" s="251"/>
      <c r="C75" s="278"/>
      <c r="D75" s="278"/>
      <c r="E75" s="278"/>
      <c r="F75" s="279"/>
      <c r="M75" s="296"/>
      <c r="N75" s="296"/>
      <c r="O75" s="296"/>
      <c r="P75" s="296"/>
      <c r="Q75" s="296"/>
      <c r="R75" s="251"/>
      <c r="S75" s="296"/>
      <c r="T75" s="296"/>
    </row>
    <row r="76" spans="3:18" ht="15.75">
      <c r="C76" s="305"/>
      <c r="M76" s="296"/>
      <c r="N76" s="296"/>
      <c r="O76" s="296"/>
      <c r="P76" s="296"/>
      <c r="Q76" s="296"/>
      <c r="R76" s="251"/>
    </row>
    <row r="77" spans="3:18" ht="15.75">
      <c r="C77" s="305"/>
      <c r="M77" s="296"/>
      <c r="N77" s="296"/>
      <c r="O77" s="296"/>
      <c r="P77" s="296"/>
      <c r="Q77" s="296"/>
      <c r="R77" s="251"/>
    </row>
    <row r="78" spans="3:18" ht="15.75">
      <c r="C78" s="305"/>
      <c r="M78" s="296"/>
      <c r="N78" s="296"/>
      <c r="O78" s="296"/>
      <c r="P78" s="296"/>
      <c r="Q78" s="296"/>
      <c r="R78" s="251"/>
    </row>
    <row r="79" spans="3:18" ht="15.75">
      <c r="C79" s="305"/>
      <c r="M79" s="296"/>
      <c r="N79" s="296"/>
      <c r="O79" s="296"/>
      <c r="P79" s="296"/>
      <c r="Q79" s="296"/>
      <c r="R79" s="251"/>
    </row>
    <row r="80" spans="3:18" ht="15.75">
      <c r="C80" s="305"/>
      <c r="R80" s="251"/>
    </row>
    <row r="81" ht="15.75">
      <c r="C81" s="305"/>
    </row>
    <row r="82" spans="1:24" s="252" customFormat="1" ht="15.75">
      <c r="A82" s="246"/>
      <c r="B82" s="246"/>
      <c r="C82" s="305"/>
      <c r="F82" s="253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</row>
    <row r="83" spans="1:24" s="252" customFormat="1" ht="15.75">
      <c r="A83" s="246"/>
      <c r="B83" s="246"/>
      <c r="C83" s="305"/>
      <c r="F83" s="253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</row>
    <row r="84" spans="1:24" s="252" customFormat="1" ht="15.75">
      <c r="A84" s="246"/>
      <c r="B84" s="246"/>
      <c r="C84" s="305"/>
      <c r="F84" s="253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</row>
    <row r="85" spans="1:24" s="252" customFormat="1" ht="15.75">
      <c r="A85" s="246"/>
      <c r="B85" s="246"/>
      <c r="C85" s="305"/>
      <c r="F85" s="253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</row>
    <row r="86" spans="1:24" s="252" customFormat="1" ht="15.75">
      <c r="A86" s="246"/>
      <c r="B86" s="246"/>
      <c r="C86" s="305"/>
      <c r="F86" s="253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</row>
    <row r="87" spans="1:24" s="252" customFormat="1" ht="15.75">
      <c r="A87" s="246"/>
      <c r="B87" s="246"/>
      <c r="C87" s="305"/>
      <c r="F87" s="253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</row>
    <row r="88" spans="1:24" s="252" customFormat="1" ht="15.75">
      <c r="A88" s="246"/>
      <c r="B88" s="246"/>
      <c r="C88" s="305"/>
      <c r="F88" s="253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</row>
    <row r="89" spans="1:24" s="252" customFormat="1" ht="15.75">
      <c r="A89" s="246"/>
      <c r="B89" s="246"/>
      <c r="C89" s="305"/>
      <c r="F89" s="253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</row>
    <row r="90" spans="1:24" s="252" customFormat="1" ht="15.75">
      <c r="A90" s="246"/>
      <c r="B90" s="246"/>
      <c r="C90" s="305"/>
      <c r="F90" s="253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</row>
    <row r="91" spans="1:24" s="252" customFormat="1" ht="15.75">
      <c r="A91" s="246"/>
      <c r="B91" s="246"/>
      <c r="C91" s="305"/>
      <c r="F91" s="253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</row>
    <row r="92" spans="1:24" s="252" customFormat="1" ht="15.75">
      <c r="A92" s="246"/>
      <c r="B92" s="246"/>
      <c r="C92" s="305"/>
      <c r="F92" s="253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</row>
    <row r="93" spans="1:24" s="252" customFormat="1" ht="15.75">
      <c r="A93" s="246"/>
      <c r="B93" s="246"/>
      <c r="C93" s="305"/>
      <c r="F93" s="253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</row>
    <row r="94" spans="1:24" s="252" customFormat="1" ht="15.75">
      <c r="A94" s="246"/>
      <c r="B94" s="246"/>
      <c r="C94" s="305"/>
      <c r="F94" s="253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</row>
    <row r="95" spans="1:24" s="252" customFormat="1" ht="15.75">
      <c r="A95" s="246"/>
      <c r="B95" s="246"/>
      <c r="C95" s="305"/>
      <c r="F95" s="253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</row>
    <row r="96" spans="1:24" s="252" customFormat="1" ht="15.75">
      <c r="A96" s="246"/>
      <c r="B96" s="246"/>
      <c r="C96" s="305"/>
      <c r="F96" s="253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</row>
    <row r="97" spans="1:24" s="252" customFormat="1" ht="15.75">
      <c r="A97" s="246"/>
      <c r="B97" s="246"/>
      <c r="C97" s="305"/>
      <c r="F97" s="253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</row>
    <row r="98" spans="1:24" s="252" customFormat="1" ht="15.75">
      <c r="A98" s="246"/>
      <c r="B98" s="246"/>
      <c r="C98" s="305"/>
      <c r="F98" s="253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</row>
    <row r="99" spans="1:24" s="252" customFormat="1" ht="15.75">
      <c r="A99" s="246"/>
      <c r="B99" s="246"/>
      <c r="C99" s="305"/>
      <c r="F99" s="253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</row>
    <row r="100" spans="1:24" s="252" customFormat="1" ht="15.75">
      <c r="A100" s="246"/>
      <c r="B100" s="246"/>
      <c r="C100" s="305"/>
      <c r="F100" s="253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</row>
    <row r="101" spans="1:24" s="252" customFormat="1" ht="15.75">
      <c r="A101" s="246"/>
      <c r="B101" s="246"/>
      <c r="C101" s="305"/>
      <c r="F101" s="253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</row>
    <row r="102" spans="1:24" s="252" customFormat="1" ht="15.75">
      <c r="A102" s="246"/>
      <c r="B102" s="246"/>
      <c r="C102" s="305"/>
      <c r="F102" s="253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</row>
    <row r="103" spans="1:24" s="252" customFormat="1" ht="15.75">
      <c r="A103" s="246"/>
      <c r="B103" s="246"/>
      <c r="C103" s="305"/>
      <c r="F103" s="253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</row>
    <row r="104" spans="1:24" s="252" customFormat="1" ht="15.75">
      <c r="A104" s="246"/>
      <c r="B104" s="246"/>
      <c r="C104" s="305"/>
      <c r="F104" s="253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</row>
    <row r="105" spans="1:24" s="252" customFormat="1" ht="15.75">
      <c r="A105" s="246"/>
      <c r="B105" s="246"/>
      <c r="C105" s="305"/>
      <c r="F105" s="253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</row>
    <row r="106" spans="1:24" s="252" customFormat="1" ht="15.75">
      <c r="A106" s="246"/>
      <c r="B106" s="246"/>
      <c r="C106" s="305"/>
      <c r="F106" s="253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</row>
    <row r="107" spans="1:24" s="252" customFormat="1" ht="15.75">
      <c r="A107" s="246"/>
      <c r="B107" s="246"/>
      <c r="C107" s="305"/>
      <c r="F107" s="253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</row>
    <row r="108" spans="1:24" s="252" customFormat="1" ht="15.75">
      <c r="A108" s="246"/>
      <c r="B108" s="246"/>
      <c r="C108" s="305"/>
      <c r="F108" s="253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</row>
    <row r="109" spans="1:24" s="252" customFormat="1" ht="15.75">
      <c r="A109" s="246"/>
      <c r="B109" s="246"/>
      <c r="C109" s="305"/>
      <c r="F109" s="253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</row>
    <row r="110" spans="1:24" s="252" customFormat="1" ht="15.75">
      <c r="A110" s="246"/>
      <c r="B110" s="246"/>
      <c r="C110" s="305"/>
      <c r="F110" s="253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</row>
  </sheetData>
  <sheetProtection sheet="1"/>
  <mergeCells count="79">
    <mergeCell ref="E21:E22"/>
    <mergeCell ref="F21:F22"/>
    <mergeCell ref="C20:F20"/>
    <mergeCell ref="I20:L20"/>
    <mergeCell ref="I21:K22"/>
    <mergeCell ref="L21:L22"/>
    <mergeCell ref="AB2:AD6"/>
    <mergeCell ref="AA21:AC22"/>
    <mergeCell ref="AD21:AD22"/>
    <mergeCell ref="AA2:AA6"/>
    <mergeCell ref="AA20:AD20"/>
    <mergeCell ref="O21:Q22"/>
    <mergeCell ref="R21:R22"/>
    <mergeCell ref="A40:A41"/>
    <mergeCell ref="I40:K41"/>
    <mergeCell ref="L40:L41"/>
    <mergeCell ref="A36:A37"/>
    <mergeCell ref="I36:K37"/>
    <mergeCell ref="L36:L37"/>
    <mergeCell ref="A32:A33"/>
    <mergeCell ref="I32:K33"/>
    <mergeCell ref="A48:A49"/>
    <mergeCell ref="I48:K49"/>
    <mergeCell ref="L48:L49"/>
    <mergeCell ref="O42:Q43"/>
    <mergeCell ref="A44:A45"/>
    <mergeCell ref="I44:K45"/>
    <mergeCell ref="L44:L45"/>
    <mergeCell ref="O50:Q51"/>
    <mergeCell ref="O64:Q65"/>
    <mergeCell ref="R64:R65"/>
    <mergeCell ref="A52:A53"/>
    <mergeCell ref="I52:K53"/>
    <mergeCell ref="L52:L53"/>
    <mergeCell ref="O54:R54"/>
    <mergeCell ref="O56:Q56"/>
    <mergeCell ref="C53:F53"/>
    <mergeCell ref="I58:R59"/>
    <mergeCell ref="X54:X55"/>
    <mergeCell ref="AA56:AC57"/>
    <mergeCell ref="X30:X31"/>
    <mergeCell ref="AA38:AC39"/>
    <mergeCell ref="AA42:AC43"/>
    <mergeCell ref="X46:X47"/>
    <mergeCell ref="R50:R51"/>
    <mergeCell ref="R42:R43"/>
    <mergeCell ref="R34:R35"/>
    <mergeCell ref="X21:X22"/>
    <mergeCell ref="U44:W45"/>
    <mergeCell ref="U46:W47"/>
    <mergeCell ref="L32:L33"/>
    <mergeCell ref="C37:F37"/>
    <mergeCell ref="A24:A25"/>
    <mergeCell ref="A28:A29"/>
    <mergeCell ref="I28:K29"/>
    <mergeCell ref="L28:L29"/>
    <mergeCell ref="I24:K25"/>
    <mergeCell ref="L24:L25"/>
    <mergeCell ref="C25:F25"/>
    <mergeCell ref="AD56:AD57"/>
    <mergeCell ref="U58:W59"/>
    <mergeCell ref="X58:X59"/>
    <mergeCell ref="U20:X20"/>
    <mergeCell ref="U50:X50"/>
    <mergeCell ref="U51:W52"/>
    <mergeCell ref="X51:X52"/>
    <mergeCell ref="U54:W55"/>
    <mergeCell ref="U21:W22"/>
    <mergeCell ref="U28:W29"/>
    <mergeCell ref="AD38:AD39"/>
    <mergeCell ref="AD42:AD43"/>
    <mergeCell ref="E3:E4"/>
    <mergeCell ref="F3:F4"/>
    <mergeCell ref="U30:W31"/>
    <mergeCell ref="O34:Q35"/>
    <mergeCell ref="O26:Q27"/>
    <mergeCell ref="R26:R27"/>
    <mergeCell ref="O20:R20"/>
    <mergeCell ref="I3:L4"/>
  </mergeCells>
  <printOptions horizontalCentered="1" verticalCentered="1"/>
  <pageMargins left="0.17" right="0.17" top="0.21" bottom="0.24" header="0.15748031496062992" footer="0.16"/>
  <pageSetup fitToHeight="1" fitToWidth="1" horizontalDpi="300" verticalDpi="300" orientation="landscape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1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11.57421875" style="246" customWidth="1"/>
    <col min="2" max="2" width="1.8515625" style="246" customWidth="1"/>
    <col min="3" max="3" width="12.421875" style="252" customWidth="1"/>
    <col min="4" max="4" width="18.00390625" style="252" customWidth="1"/>
    <col min="5" max="5" width="14.140625" style="252" customWidth="1"/>
    <col min="6" max="6" width="8.421875" style="253" customWidth="1"/>
    <col min="7" max="7" width="6.28125" style="246" customWidth="1"/>
    <col min="8" max="8" width="2.140625" style="246" customWidth="1"/>
    <col min="9" max="9" width="18.7109375" style="246" customWidth="1"/>
    <col min="10" max="11" width="9.140625" style="246" customWidth="1"/>
    <col min="12" max="12" width="7.28125" style="246" customWidth="1"/>
    <col min="13" max="14" width="6.28125" style="246" customWidth="1"/>
    <col min="15" max="15" width="18.7109375" style="246" customWidth="1"/>
    <col min="16" max="17" width="9.140625" style="246" customWidth="1"/>
    <col min="18" max="18" width="7.28125" style="246" customWidth="1"/>
    <col min="19" max="20" width="6.28125" style="246" customWidth="1"/>
    <col min="21" max="21" width="18.7109375" style="246" customWidth="1"/>
    <col min="22" max="23" width="9.140625" style="246" customWidth="1"/>
    <col min="24" max="24" width="7.28125" style="246" customWidth="1"/>
    <col min="25" max="26" width="6.28125" style="246" customWidth="1"/>
    <col min="27" max="27" width="18.7109375" style="246" customWidth="1"/>
    <col min="28" max="29" width="9.140625" style="246" customWidth="1"/>
    <col min="30" max="30" width="7.28125" style="246" customWidth="1"/>
    <col min="31" max="16384" width="9.140625" style="246" customWidth="1"/>
  </cols>
  <sheetData>
    <row r="1" spans="2:6" ht="24.75" customHeight="1">
      <c r="B1" s="314"/>
      <c r="C1" s="313" t="s">
        <v>647</v>
      </c>
      <c r="D1" s="315"/>
      <c r="E1" s="316"/>
      <c r="F1" s="317"/>
    </row>
    <row r="2" spans="1:30" ht="8.25" customHeight="1">
      <c r="A2" s="251"/>
      <c r="B2" s="251"/>
      <c r="AA2" s="455" t="s">
        <v>552</v>
      </c>
      <c r="AB2" s="458"/>
      <c r="AC2" s="459"/>
      <c r="AD2" s="460"/>
    </row>
    <row r="3" spans="1:30" ht="13.5" customHeight="1">
      <c r="A3" s="254"/>
      <c r="B3" s="254"/>
      <c r="C3" s="255" t="s">
        <v>108</v>
      </c>
      <c r="D3" s="256" t="s">
        <v>110</v>
      </c>
      <c r="E3" s="468" t="s">
        <v>111</v>
      </c>
      <c r="F3" s="441" t="s">
        <v>528</v>
      </c>
      <c r="I3" s="534" t="s">
        <v>671</v>
      </c>
      <c r="J3" s="535"/>
      <c r="K3" s="535"/>
      <c r="L3" s="536"/>
      <c r="AA3" s="456"/>
      <c r="AB3" s="461"/>
      <c r="AC3" s="462"/>
      <c r="AD3" s="463"/>
    </row>
    <row r="4" spans="1:30" ht="13.5" customHeight="1">
      <c r="A4" s="254"/>
      <c r="B4" s="254"/>
      <c r="C4" s="258" t="s">
        <v>109</v>
      </c>
      <c r="D4" s="259" t="s">
        <v>109</v>
      </c>
      <c r="E4" s="469"/>
      <c r="F4" s="442"/>
      <c r="I4" s="537"/>
      <c r="J4" s="538"/>
      <c r="K4" s="538"/>
      <c r="L4" s="539"/>
      <c r="AA4" s="456"/>
      <c r="AB4" s="461"/>
      <c r="AC4" s="462"/>
      <c r="AD4" s="463"/>
    </row>
    <row r="5" spans="1:30" ht="9" customHeight="1">
      <c r="A5" s="251"/>
      <c r="B5" s="251"/>
      <c r="AA5" s="456"/>
      <c r="AB5" s="461"/>
      <c r="AC5" s="462"/>
      <c r="AD5" s="463"/>
    </row>
    <row r="6" spans="1:30" ht="13.5" customHeight="1">
      <c r="A6" s="251">
        <v>1</v>
      </c>
      <c r="B6" s="251"/>
      <c r="C6" s="306"/>
      <c r="D6" s="306"/>
      <c r="E6" s="306"/>
      <c r="F6" s="307"/>
      <c r="G6" s="261" t="s">
        <v>526</v>
      </c>
      <c r="I6" s="246" t="s">
        <v>667</v>
      </c>
      <c r="AA6" s="457"/>
      <c r="AB6" s="464"/>
      <c r="AC6" s="465"/>
      <c r="AD6" s="466"/>
    </row>
    <row r="7" spans="1:9" ht="13.5" customHeight="1">
      <c r="A7" s="251">
        <v>2</v>
      </c>
      <c r="B7" s="251"/>
      <c r="C7" s="308"/>
      <c r="D7" s="308"/>
      <c r="E7" s="308"/>
      <c r="F7" s="309"/>
      <c r="I7" s="246" t="s">
        <v>640</v>
      </c>
    </row>
    <row r="8" spans="1:9" ht="13.5" customHeight="1">
      <c r="A8" s="251">
        <v>3</v>
      </c>
      <c r="B8" s="251"/>
      <c r="C8" s="308"/>
      <c r="D8" s="308"/>
      <c r="E8" s="308"/>
      <c r="F8" s="309"/>
      <c r="I8" s="246" t="s">
        <v>641</v>
      </c>
    </row>
    <row r="9" spans="1:6" ht="13.5" customHeight="1">
      <c r="A9" s="251">
        <v>4</v>
      </c>
      <c r="B9" s="251"/>
      <c r="C9" s="308"/>
      <c r="D9" s="308"/>
      <c r="E9" s="308"/>
      <c r="F9" s="309"/>
    </row>
    <row r="10" spans="1:6" ht="13.5" customHeight="1">
      <c r="A10" s="251">
        <v>5</v>
      </c>
      <c r="B10" s="251"/>
      <c r="C10" s="308"/>
      <c r="D10" s="308"/>
      <c r="E10" s="308"/>
      <c r="F10" s="309"/>
    </row>
    <row r="11" spans="1:6" ht="13.5" customHeight="1">
      <c r="A11" s="251">
        <v>6</v>
      </c>
      <c r="B11" s="251"/>
      <c r="C11" s="308"/>
      <c r="D11" s="308"/>
      <c r="E11" s="308"/>
      <c r="F11" s="309"/>
    </row>
    <row r="12" spans="1:6" ht="13.5" customHeight="1">
      <c r="A12" s="251">
        <v>7</v>
      </c>
      <c r="B12" s="251"/>
      <c r="C12" s="308"/>
      <c r="D12" s="308"/>
      <c r="E12" s="308"/>
      <c r="F12" s="309"/>
    </row>
    <row r="13" spans="1:6" ht="13.5" customHeight="1">
      <c r="A13" s="251">
        <v>8</v>
      </c>
      <c r="B13" s="251"/>
      <c r="C13" s="308"/>
      <c r="D13" s="308"/>
      <c r="E13" s="308"/>
      <c r="F13" s="309"/>
    </row>
    <row r="14" spans="1:6" ht="13.5" customHeight="1">
      <c r="A14" s="251">
        <v>9</v>
      </c>
      <c r="B14" s="251"/>
      <c r="C14" s="308"/>
      <c r="D14" s="308"/>
      <c r="E14" s="308"/>
      <c r="F14" s="309"/>
    </row>
    <row r="15" spans="1:6" ht="13.5" customHeight="1">
      <c r="A15" s="251">
        <v>10</v>
      </c>
      <c r="B15" s="251"/>
      <c r="C15" s="308"/>
      <c r="D15" s="308"/>
      <c r="E15" s="308"/>
      <c r="F15" s="309"/>
    </row>
    <row r="16" spans="1:6" ht="13.5" customHeight="1">
      <c r="A16" s="251">
        <v>11</v>
      </c>
      <c r="B16" s="251"/>
      <c r="C16" s="308"/>
      <c r="D16" s="308"/>
      <c r="E16" s="308"/>
      <c r="F16" s="309"/>
    </row>
    <row r="17" spans="1:6" ht="13.5" customHeight="1">
      <c r="A17" s="251">
        <v>12</v>
      </c>
      <c r="B17" s="251"/>
      <c r="C17" s="308"/>
      <c r="D17" s="308"/>
      <c r="E17" s="308"/>
      <c r="F17" s="309"/>
    </row>
    <row r="18" spans="1:6" ht="13.5" customHeight="1">
      <c r="A18" s="251">
        <v>13</v>
      </c>
      <c r="B18" s="251"/>
      <c r="C18" s="308"/>
      <c r="D18" s="308"/>
      <c r="E18" s="308"/>
      <c r="F18" s="309"/>
    </row>
    <row r="19" spans="1:7" ht="13.5" customHeight="1">
      <c r="A19" s="251">
        <v>14</v>
      </c>
      <c r="B19" s="251"/>
      <c r="C19" s="310"/>
      <c r="D19" s="310"/>
      <c r="E19" s="310"/>
      <c r="F19" s="311"/>
      <c r="G19" s="261" t="s">
        <v>526</v>
      </c>
    </row>
    <row r="20" spans="1:2" ht="21" customHeight="1">
      <c r="A20" s="251"/>
      <c r="B20" s="251"/>
    </row>
    <row r="21" spans="1:30" ht="18" customHeight="1">
      <c r="A21" s="251"/>
      <c r="B21" s="251"/>
      <c r="C21" s="422" t="s">
        <v>558</v>
      </c>
      <c r="D21" s="423"/>
      <c r="E21" s="423"/>
      <c r="F21" s="412"/>
      <c r="I21" s="422" t="s">
        <v>531</v>
      </c>
      <c r="J21" s="423"/>
      <c r="K21" s="423"/>
      <c r="L21" s="412"/>
      <c r="O21" s="422" t="s">
        <v>588</v>
      </c>
      <c r="P21" s="423"/>
      <c r="Q21" s="423"/>
      <c r="R21" s="412"/>
      <c r="U21" s="422" t="s">
        <v>530</v>
      </c>
      <c r="V21" s="423"/>
      <c r="W21" s="423"/>
      <c r="X21" s="412"/>
      <c r="AA21" s="422" t="s">
        <v>589</v>
      </c>
      <c r="AB21" s="423"/>
      <c r="AC21" s="423"/>
      <c r="AD21" s="412"/>
    </row>
    <row r="22" spans="3:30" ht="12.75">
      <c r="C22" s="255" t="s">
        <v>108</v>
      </c>
      <c r="D22" s="256" t="s">
        <v>110</v>
      </c>
      <c r="E22" s="441" t="s">
        <v>111</v>
      </c>
      <c r="F22" s="441" t="s">
        <v>528</v>
      </c>
      <c r="I22" s="413" t="s">
        <v>557</v>
      </c>
      <c r="J22" s="414"/>
      <c r="K22" s="415"/>
      <c r="L22" s="441" t="s">
        <v>528</v>
      </c>
      <c r="O22" s="413" t="s">
        <v>593</v>
      </c>
      <c r="P22" s="414"/>
      <c r="Q22" s="415"/>
      <c r="R22" s="441" t="s">
        <v>528</v>
      </c>
      <c r="U22" s="413" t="s">
        <v>594</v>
      </c>
      <c r="V22" s="414"/>
      <c r="W22" s="415"/>
      <c r="X22" s="441" t="s">
        <v>528</v>
      </c>
      <c r="AA22" s="413" t="s">
        <v>592</v>
      </c>
      <c r="AB22" s="414"/>
      <c r="AC22" s="415"/>
      <c r="AD22" s="441" t="s">
        <v>528</v>
      </c>
    </row>
    <row r="23" spans="3:30" ht="12.75">
      <c r="C23" s="258" t="s">
        <v>109</v>
      </c>
      <c r="D23" s="259" t="s">
        <v>109</v>
      </c>
      <c r="E23" s="442"/>
      <c r="F23" s="442"/>
      <c r="I23" s="416"/>
      <c r="J23" s="439"/>
      <c r="K23" s="440"/>
      <c r="L23" s="442"/>
      <c r="O23" s="416"/>
      <c r="P23" s="439"/>
      <c r="Q23" s="440"/>
      <c r="R23" s="442"/>
      <c r="U23" s="416"/>
      <c r="V23" s="439"/>
      <c r="W23" s="440"/>
      <c r="X23" s="442"/>
      <c r="AA23" s="416"/>
      <c r="AB23" s="439"/>
      <c r="AC23" s="440"/>
      <c r="AD23" s="442"/>
    </row>
    <row r="24" spans="3:24" ht="18" customHeight="1" thickBot="1">
      <c r="C24" s="246"/>
      <c r="D24" s="246"/>
      <c r="E24" s="246"/>
      <c r="S24" s="266"/>
      <c r="T24" s="266"/>
      <c r="U24" s="266"/>
      <c r="V24" s="266"/>
      <c r="W24" s="266"/>
      <c r="X24" s="266"/>
    </row>
    <row r="25" spans="1:24" ht="19.5" customHeight="1" thickBot="1">
      <c r="A25" s="454" t="s">
        <v>522</v>
      </c>
      <c r="C25" s="267">
        <f>IF(ISBLANK(C6),"",C6)</f>
      </c>
      <c r="D25" s="268">
        <f>IF(ISBLANK(D6),"",D6)</f>
      </c>
      <c r="E25" s="269">
        <f>IF(ISBLANK(E6),"",E6)</f>
      </c>
      <c r="F25" s="270">
        <f>IF(ISBLANK(F6),"",F6)</f>
      </c>
      <c r="G25" s="271"/>
      <c r="H25" s="272"/>
      <c r="I25" s="514" t="str">
        <f>IF(ISBLANK(C25),"",C25&amp;" "&amp;D25)</f>
        <v> </v>
      </c>
      <c r="J25" s="515"/>
      <c r="K25" s="516"/>
      <c r="L25" s="520">
        <f>IF(ISBLANK(F25),"",F25)</f>
      </c>
      <c r="M25" s="271"/>
      <c r="S25" s="266"/>
      <c r="T25" s="266"/>
      <c r="U25" s="266"/>
      <c r="V25" s="266"/>
      <c r="W25" s="266"/>
      <c r="X25" s="266"/>
    </row>
    <row r="26" spans="1:24" ht="19.5" customHeight="1" thickBot="1">
      <c r="A26" s="444"/>
      <c r="C26" s="504" t="s">
        <v>527</v>
      </c>
      <c r="D26" s="505"/>
      <c r="E26" s="505"/>
      <c r="F26" s="506"/>
      <c r="G26" s="273"/>
      <c r="H26" s="274"/>
      <c r="I26" s="517"/>
      <c r="J26" s="518"/>
      <c r="K26" s="519"/>
      <c r="L26" s="521"/>
      <c r="M26" s="275"/>
      <c r="N26" s="276"/>
      <c r="S26" s="266"/>
      <c r="T26" s="266"/>
      <c r="U26" s="266"/>
      <c r="V26" s="266"/>
      <c r="W26" s="266"/>
      <c r="X26" s="266"/>
    </row>
    <row r="27" spans="3:24" ht="19.5" customHeight="1" thickBot="1">
      <c r="C27" s="277"/>
      <c r="D27" s="277"/>
      <c r="E27" s="278"/>
      <c r="F27" s="279"/>
      <c r="I27" s="251"/>
      <c r="J27" s="251"/>
      <c r="K27" s="251"/>
      <c r="L27" s="251"/>
      <c r="M27" s="280"/>
      <c r="N27" s="281"/>
      <c r="O27" s="426"/>
      <c r="P27" s="417"/>
      <c r="Q27" s="418"/>
      <c r="R27" s="424"/>
      <c r="S27" s="271"/>
      <c r="T27" s="266"/>
      <c r="U27" s="266"/>
      <c r="V27" s="266"/>
      <c r="W27" s="266"/>
      <c r="X27" s="266"/>
    </row>
    <row r="28" spans="3:24" ht="19.5" customHeight="1" thickBot="1">
      <c r="C28" s="277"/>
      <c r="D28" s="277"/>
      <c r="E28" s="278"/>
      <c r="F28" s="279"/>
      <c r="I28" s="251"/>
      <c r="J28" s="251"/>
      <c r="K28" s="251"/>
      <c r="L28" s="251"/>
      <c r="M28" s="280"/>
      <c r="N28" s="282"/>
      <c r="O28" s="419"/>
      <c r="P28" s="420"/>
      <c r="Q28" s="421"/>
      <c r="R28" s="425"/>
      <c r="S28" s="275"/>
      <c r="T28" s="276"/>
      <c r="U28" s="266"/>
      <c r="V28" s="266"/>
      <c r="W28" s="266"/>
      <c r="X28" s="266"/>
    </row>
    <row r="29" spans="1:24" ht="19.5" customHeight="1" thickBot="1">
      <c r="A29" s="454" t="s">
        <v>523</v>
      </c>
      <c r="C29" s="267">
        <f aca="true" t="shared" si="0" ref="C29:F30">IF(ISBLANK(C7),"",C7)</f>
      </c>
      <c r="D29" s="268">
        <f t="shared" si="0"/>
      </c>
      <c r="E29" s="269">
        <f t="shared" si="0"/>
      </c>
      <c r="F29" s="270">
        <f t="shared" si="0"/>
      </c>
      <c r="G29" s="271"/>
      <c r="H29" s="272"/>
      <c r="I29" s="445"/>
      <c r="J29" s="446"/>
      <c r="K29" s="447"/>
      <c r="L29" s="451"/>
      <c r="M29" s="283"/>
      <c r="N29" s="276"/>
      <c r="S29" s="280"/>
      <c r="T29" s="276"/>
      <c r="U29" s="453"/>
      <c r="V29" s="453"/>
      <c r="W29" s="453"/>
      <c r="X29" s="285"/>
    </row>
    <row r="30" spans="1:24" ht="19.5" customHeight="1" thickBot="1">
      <c r="A30" s="444"/>
      <c r="C30" s="286">
        <f t="shared" si="0"/>
      </c>
      <c r="D30" s="287">
        <f t="shared" si="0"/>
      </c>
      <c r="E30" s="288">
        <f t="shared" si="0"/>
      </c>
      <c r="F30" s="289">
        <f t="shared" si="0"/>
      </c>
      <c r="G30" s="273"/>
      <c r="H30" s="274"/>
      <c r="I30" s="448"/>
      <c r="J30" s="449"/>
      <c r="K30" s="450"/>
      <c r="L30" s="452"/>
      <c r="M30" s="273"/>
      <c r="S30" s="280"/>
      <c r="T30" s="276"/>
      <c r="U30" s="453"/>
      <c r="V30" s="453"/>
      <c r="W30" s="453"/>
      <c r="X30" s="285"/>
    </row>
    <row r="31" spans="3:26" ht="19.5" customHeight="1" thickBot="1">
      <c r="C31" s="278"/>
      <c r="D31" s="278"/>
      <c r="E31" s="278"/>
      <c r="F31" s="279"/>
      <c r="I31" s="251"/>
      <c r="J31" s="251"/>
      <c r="K31" s="251"/>
      <c r="L31" s="251"/>
      <c r="S31" s="280"/>
      <c r="T31" s="281"/>
      <c r="U31" s="426"/>
      <c r="V31" s="417"/>
      <c r="W31" s="418"/>
      <c r="X31" s="424"/>
      <c r="Y31" s="271"/>
      <c r="Z31" s="266"/>
    </row>
    <row r="32" spans="2:26" ht="19.5" customHeight="1" thickBot="1">
      <c r="B32" s="251"/>
      <c r="I32" s="251"/>
      <c r="J32" s="251"/>
      <c r="K32" s="251"/>
      <c r="L32" s="251"/>
      <c r="S32" s="280"/>
      <c r="T32" s="282"/>
      <c r="U32" s="419"/>
      <c r="V32" s="420"/>
      <c r="W32" s="421"/>
      <c r="X32" s="425"/>
      <c r="Y32" s="275"/>
      <c r="Z32" s="276"/>
    </row>
    <row r="33" spans="1:26" ht="19.5" customHeight="1" thickBot="1">
      <c r="A33" s="443" t="s">
        <v>524</v>
      </c>
      <c r="C33" s="267">
        <f aca="true" t="shared" si="1" ref="C33:F34">IF(ISBLANK(C9),"",C9)</f>
      </c>
      <c r="D33" s="268">
        <f t="shared" si="1"/>
      </c>
      <c r="E33" s="269">
        <f t="shared" si="1"/>
      </c>
      <c r="F33" s="270">
        <f t="shared" si="1"/>
      </c>
      <c r="G33" s="271"/>
      <c r="H33" s="272"/>
      <c r="I33" s="445"/>
      <c r="J33" s="446"/>
      <c r="K33" s="447"/>
      <c r="L33" s="451"/>
      <c r="M33" s="271"/>
      <c r="S33" s="280"/>
      <c r="T33" s="276"/>
      <c r="Y33" s="280"/>
      <c r="Z33" s="276"/>
    </row>
    <row r="34" spans="1:26" ht="19.5" customHeight="1" thickBot="1">
      <c r="A34" s="444"/>
      <c r="C34" s="286">
        <f t="shared" si="1"/>
      </c>
      <c r="D34" s="287">
        <f t="shared" si="1"/>
      </c>
      <c r="E34" s="288">
        <f t="shared" si="1"/>
      </c>
      <c r="F34" s="289">
        <f t="shared" si="1"/>
      </c>
      <c r="G34" s="273"/>
      <c r="H34" s="274"/>
      <c r="I34" s="448"/>
      <c r="J34" s="449"/>
      <c r="K34" s="450"/>
      <c r="L34" s="452"/>
      <c r="M34" s="275"/>
      <c r="N34" s="276"/>
      <c r="S34" s="280"/>
      <c r="T34" s="276"/>
      <c r="Y34" s="280"/>
      <c r="Z34" s="276"/>
    </row>
    <row r="35" spans="1:26" ht="19.5" customHeight="1" thickBot="1">
      <c r="A35" s="251"/>
      <c r="C35" s="278"/>
      <c r="D35" s="278"/>
      <c r="E35" s="278"/>
      <c r="F35" s="279"/>
      <c r="I35" s="251"/>
      <c r="J35" s="251"/>
      <c r="K35" s="251"/>
      <c r="L35" s="251"/>
      <c r="M35" s="280"/>
      <c r="N35" s="281"/>
      <c r="O35" s="426"/>
      <c r="P35" s="417"/>
      <c r="Q35" s="418"/>
      <c r="R35" s="424"/>
      <c r="S35" s="283"/>
      <c r="T35" s="276"/>
      <c r="Y35" s="280"/>
      <c r="Z35" s="276"/>
    </row>
    <row r="36" spans="3:26" ht="19.5" customHeight="1" thickBot="1">
      <c r="C36" s="278"/>
      <c r="D36" s="278"/>
      <c r="E36" s="278"/>
      <c r="F36" s="279"/>
      <c r="I36" s="251"/>
      <c r="J36" s="251"/>
      <c r="K36" s="251"/>
      <c r="L36" s="251"/>
      <c r="M36" s="280"/>
      <c r="N36" s="282"/>
      <c r="O36" s="419"/>
      <c r="P36" s="420"/>
      <c r="Q36" s="421"/>
      <c r="R36" s="425"/>
      <c r="S36" s="273"/>
      <c r="Y36" s="280"/>
      <c r="Z36" s="276"/>
    </row>
    <row r="37" spans="1:26" ht="19.5" customHeight="1" thickBot="1">
      <c r="A37" s="443" t="s">
        <v>525</v>
      </c>
      <c r="C37" s="267">
        <f aca="true" t="shared" si="2" ref="C37:F38">IF(ISBLANK(C11),"",C11)</f>
      </c>
      <c r="D37" s="268">
        <f t="shared" si="2"/>
      </c>
      <c r="E37" s="269">
        <f t="shared" si="2"/>
      </c>
      <c r="F37" s="270">
        <f t="shared" si="2"/>
      </c>
      <c r="G37" s="271"/>
      <c r="H37" s="272"/>
      <c r="I37" s="445"/>
      <c r="J37" s="446"/>
      <c r="K37" s="447"/>
      <c r="L37" s="451"/>
      <c r="M37" s="283"/>
      <c r="N37" s="276"/>
      <c r="Y37" s="280"/>
      <c r="Z37" s="276"/>
    </row>
    <row r="38" spans="1:27" ht="19.5" customHeight="1" thickBot="1">
      <c r="A38" s="444"/>
      <c r="C38" s="286">
        <f t="shared" si="2"/>
      </c>
      <c r="D38" s="287">
        <f t="shared" si="2"/>
      </c>
      <c r="E38" s="288">
        <f t="shared" si="2"/>
      </c>
      <c r="F38" s="289">
        <f t="shared" si="2"/>
      </c>
      <c r="G38" s="273"/>
      <c r="H38" s="274"/>
      <c r="I38" s="448"/>
      <c r="J38" s="449"/>
      <c r="K38" s="450"/>
      <c r="L38" s="452"/>
      <c r="M38" s="273"/>
      <c r="Y38" s="280"/>
      <c r="Z38" s="276"/>
      <c r="AA38" s="290" t="s">
        <v>559</v>
      </c>
    </row>
    <row r="39" spans="1:30" ht="19.5" customHeight="1" thickBot="1">
      <c r="A39" s="291"/>
      <c r="B39" s="292"/>
      <c r="C39" s="277"/>
      <c r="D39" s="277"/>
      <c r="E39" s="278"/>
      <c r="F39" s="279"/>
      <c r="G39" s="266"/>
      <c r="H39" s="266"/>
      <c r="I39" s="293"/>
      <c r="J39" s="293"/>
      <c r="K39" s="293"/>
      <c r="L39" s="293"/>
      <c r="M39" s="266"/>
      <c r="Y39" s="280"/>
      <c r="Z39" s="281"/>
      <c r="AA39" s="426"/>
      <c r="AB39" s="417"/>
      <c r="AC39" s="418"/>
      <c r="AD39" s="424"/>
    </row>
    <row r="40" spans="3:30" ht="19.5" customHeight="1" thickBot="1">
      <c r="C40" s="246"/>
      <c r="D40" s="246"/>
      <c r="E40" s="246"/>
      <c r="S40" s="266"/>
      <c r="T40" s="266"/>
      <c r="U40" s="266"/>
      <c r="V40" s="266"/>
      <c r="W40" s="266"/>
      <c r="X40" s="266"/>
      <c r="Y40" s="280"/>
      <c r="Z40" s="282"/>
      <c r="AA40" s="419"/>
      <c r="AB40" s="420"/>
      <c r="AC40" s="421"/>
      <c r="AD40" s="425"/>
    </row>
    <row r="41" spans="1:26" ht="19.5" customHeight="1" thickBot="1">
      <c r="A41" s="454" t="s">
        <v>584</v>
      </c>
      <c r="C41" s="267">
        <f aca="true" t="shared" si="3" ref="C41:F42">IF(ISBLANK(C13),"",C13)</f>
      </c>
      <c r="D41" s="268">
        <f t="shared" si="3"/>
      </c>
      <c r="E41" s="269">
        <f t="shared" si="3"/>
      </c>
      <c r="F41" s="270">
        <f t="shared" si="3"/>
      </c>
      <c r="G41" s="271"/>
      <c r="H41" s="272"/>
      <c r="I41" s="445"/>
      <c r="J41" s="446"/>
      <c r="K41" s="447"/>
      <c r="L41" s="451"/>
      <c r="M41" s="271"/>
      <c r="S41" s="266"/>
      <c r="T41" s="266"/>
      <c r="U41" s="266"/>
      <c r="V41" s="266"/>
      <c r="W41" s="266"/>
      <c r="X41" s="266"/>
      <c r="Y41" s="280"/>
      <c r="Z41" s="276"/>
    </row>
    <row r="42" spans="1:30" ht="19.5" customHeight="1" thickBot="1">
      <c r="A42" s="444"/>
      <c r="C42" s="286">
        <f t="shared" si="3"/>
      </c>
      <c r="D42" s="287">
        <f t="shared" si="3"/>
      </c>
      <c r="E42" s="288">
        <f t="shared" si="3"/>
      </c>
      <c r="F42" s="289">
        <f t="shared" si="3"/>
      </c>
      <c r="G42" s="273"/>
      <c r="H42" s="274"/>
      <c r="I42" s="448"/>
      <c r="J42" s="449"/>
      <c r="K42" s="450"/>
      <c r="L42" s="452"/>
      <c r="M42" s="275"/>
      <c r="N42" s="276"/>
      <c r="S42" s="266"/>
      <c r="T42" s="266"/>
      <c r="U42" s="266"/>
      <c r="V42" s="266"/>
      <c r="W42" s="266"/>
      <c r="X42" s="266"/>
      <c r="Y42" s="280"/>
      <c r="Z42" s="276"/>
      <c r="AA42" s="290" t="s">
        <v>562</v>
      </c>
      <c r="AB42" s="266"/>
      <c r="AC42" s="266"/>
      <c r="AD42" s="266"/>
    </row>
    <row r="43" spans="3:30" ht="19.5" customHeight="1" thickBot="1">
      <c r="C43" s="277"/>
      <c r="D43" s="277"/>
      <c r="E43" s="278"/>
      <c r="F43" s="279"/>
      <c r="I43" s="251"/>
      <c r="J43" s="251"/>
      <c r="K43" s="251"/>
      <c r="L43" s="251"/>
      <c r="M43" s="280"/>
      <c r="N43" s="281"/>
      <c r="O43" s="426"/>
      <c r="P43" s="417"/>
      <c r="Q43" s="418"/>
      <c r="R43" s="424"/>
      <c r="S43" s="271"/>
      <c r="T43" s="266"/>
      <c r="U43" s="266"/>
      <c r="V43" s="266"/>
      <c r="W43" s="266"/>
      <c r="X43" s="266"/>
      <c r="Y43" s="280"/>
      <c r="Z43" s="276"/>
      <c r="AA43" s="426"/>
      <c r="AB43" s="417"/>
      <c r="AC43" s="418"/>
      <c r="AD43" s="424"/>
    </row>
    <row r="44" spans="3:30" ht="19.5" customHeight="1" thickBot="1">
      <c r="C44" s="277"/>
      <c r="D44" s="277"/>
      <c r="E44" s="278"/>
      <c r="F44" s="279"/>
      <c r="I44" s="251"/>
      <c r="J44" s="251"/>
      <c r="K44" s="251"/>
      <c r="L44" s="251"/>
      <c r="M44" s="280"/>
      <c r="N44" s="282"/>
      <c r="O44" s="419"/>
      <c r="P44" s="420"/>
      <c r="Q44" s="421"/>
      <c r="R44" s="425"/>
      <c r="S44" s="275"/>
      <c r="T44" s="276"/>
      <c r="U44" s="266"/>
      <c r="V44" s="266"/>
      <c r="W44" s="266"/>
      <c r="X44" s="266"/>
      <c r="Y44" s="280"/>
      <c r="Z44" s="276"/>
      <c r="AA44" s="419"/>
      <c r="AB44" s="420"/>
      <c r="AC44" s="421"/>
      <c r="AD44" s="425"/>
    </row>
    <row r="45" spans="1:26" ht="19.5" customHeight="1" thickBot="1">
      <c r="A45" s="454" t="s">
        <v>585</v>
      </c>
      <c r="C45" s="267">
        <f aca="true" t="shared" si="4" ref="C45:F46">IF(ISBLANK(C15),"",C15)</f>
      </c>
      <c r="D45" s="268">
        <f t="shared" si="4"/>
      </c>
      <c r="E45" s="269">
        <f t="shared" si="4"/>
      </c>
      <c r="F45" s="270">
        <f t="shared" si="4"/>
      </c>
      <c r="G45" s="271"/>
      <c r="H45" s="272"/>
      <c r="I45" s="445"/>
      <c r="J45" s="446"/>
      <c r="K45" s="447"/>
      <c r="L45" s="451"/>
      <c r="M45" s="283"/>
      <c r="N45" s="276"/>
      <c r="S45" s="280"/>
      <c r="T45" s="276"/>
      <c r="U45" s="453"/>
      <c r="V45" s="453"/>
      <c r="W45" s="453"/>
      <c r="X45" s="285"/>
      <c r="Y45" s="280"/>
      <c r="Z45" s="276"/>
    </row>
    <row r="46" spans="1:26" ht="19.5" customHeight="1" thickBot="1">
      <c r="A46" s="444"/>
      <c r="C46" s="286">
        <f t="shared" si="4"/>
      </c>
      <c r="D46" s="287">
        <f t="shared" si="4"/>
      </c>
      <c r="E46" s="288">
        <f t="shared" si="4"/>
      </c>
      <c r="F46" s="289">
        <f t="shared" si="4"/>
      </c>
      <c r="G46" s="273"/>
      <c r="H46" s="274"/>
      <c r="I46" s="448"/>
      <c r="J46" s="449"/>
      <c r="K46" s="450"/>
      <c r="L46" s="452"/>
      <c r="M46" s="273"/>
      <c r="S46" s="280"/>
      <c r="T46" s="276"/>
      <c r="U46" s="453"/>
      <c r="V46" s="453"/>
      <c r="W46" s="453"/>
      <c r="X46" s="285"/>
      <c r="Y46" s="280"/>
      <c r="Z46" s="276"/>
    </row>
    <row r="47" spans="3:26" ht="19.5" customHeight="1" thickBot="1">
      <c r="C47" s="278"/>
      <c r="D47" s="278"/>
      <c r="E47" s="278"/>
      <c r="F47" s="279"/>
      <c r="I47" s="251"/>
      <c r="J47" s="251"/>
      <c r="K47" s="251"/>
      <c r="L47" s="251"/>
      <c r="S47" s="280"/>
      <c r="T47" s="281"/>
      <c r="U47" s="426"/>
      <c r="V47" s="417"/>
      <c r="W47" s="418"/>
      <c r="X47" s="424"/>
      <c r="Y47" s="283"/>
      <c r="Z47" s="276"/>
    </row>
    <row r="48" spans="2:26" ht="19.5" customHeight="1" thickBot="1">
      <c r="B48" s="251"/>
      <c r="I48" s="251"/>
      <c r="J48" s="251"/>
      <c r="K48" s="251"/>
      <c r="L48" s="251"/>
      <c r="S48" s="280"/>
      <c r="T48" s="282"/>
      <c r="U48" s="419"/>
      <c r="V48" s="420"/>
      <c r="W48" s="421"/>
      <c r="X48" s="425"/>
      <c r="Y48" s="273"/>
      <c r="Z48" s="266"/>
    </row>
    <row r="49" spans="1:20" ht="19.5" customHeight="1" thickBot="1">
      <c r="A49" s="443" t="s">
        <v>586</v>
      </c>
      <c r="C49" s="267">
        <f aca="true" t="shared" si="5" ref="C49:F50">IF(ISBLANK(C17),"",C17)</f>
      </c>
      <c r="D49" s="268">
        <f t="shared" si="5"/>
      </c>
      <c r="E49" s="269">
        <f t="shared" si="5"/>
      </c>
      <c r="F49" s="270">
        <f t="shared" si="5"/>
      </c>
      <c r="G49" s="271"/>
      <c r="H49" s="272"/>
      <c r="I49" s="445"/>
      <c r="J49" s="446"/>
      <c r="K49" s="447"/>
      <c r="L49" s="451"/>
      <c r="M49" s="271"/>
      <c r="S49" s="280"/>
      <c r="T49" s="276"/>
    </row>
    <row r="50" spans="1:20" ht="19.5" customHeight="1" thickBot="1">
      <c r="A50" s="444"/>
      <c r="C50" s="286">
        <f t="shared" si="5"/>
      </c>
      <c r="D50" s="287">
        <f t="shared" si="5"/>
      </c>
      <c r="E50" s="288">
        <f t="shared" si="5"/>
      </c>
      <c r="F50" s="289">
        <f t="shared" si="5"/>
      </c>
      <c r="G50" s="273"/>
      <c r="H50" s="274"/>
      <c r="I50" s="448"/>
      <c r="J50" s="449"/>
      <c r="K50" s="450"/>
      <c r="L50" s="452"/>
      <c r="M50" s="275"/>
      <c r="N50" s="276"/>
      <c r="S50" s="280"/>
      <c r="T50" s="276"/>
    </row>
    <row r="51" spans="1:24" ht="19.5" customHeight="1" thickBot="1">
      <c r="A51" s="251"/>
      <c r="C51" s="278"/>
      <c r="D51" s="278"/>
      <c r="E51" s="278"/>
      <c r="F51" s="279"/>
      <c r="I51" s="251"/>
      <c r="J51" s="251"/>
      <c r="K51" s="251"/>
      <c r="L51" s="251"/>
      <c r="M51" s="280"/>
      <c r="N51" s="281"/>
      <c r="O51" s="426"/>
      <c r="P51" s="417"/>
      <c r="Q51" s="418"/>
      <c r="R51" s="424"/>
      <c r="S51" s="283"/>
      <c r="T51" s="276"/>
      <c r="U51" s="422" t="s">
        <v>591</v>
      </c>
      <c r="V51" s="423"/>
      <c r="W51" s="423"/>
      <c r="X51" s="412"/>
    </row>
    <row r="52" spans="3:24" ht="19.5" customHeight="1" thickBot="1">
      <c r="C52" s="278"/>
      <c r="D52" s="278"/>
      <c r="E52" s="278"/>
      <c r="F52" s="279"/>
      <c r="I52" s="251"/>
      <c r="J52" s="251"/>
      <c r="K52" s="251"/>
      <c r="L52" s="251"/>
      <c r="M52" s="280"/>
      <c r="N52" s="282"/>
      <c r="O52" s="419"/>
      <c r="P52" s="420"/>
      <c r="Q52" s="421"/>
      <c r="R52" s="425"/>
      <c r="S52" s="273"/>
      <c r="U52" s="413" t="s">
        <v>590</v>
      </c>
      <c r="V52" s="414"/>
      <c r="W52" s="415"/>
      <c r="X52" s="441" t="s">
        <v>528</v>
      </c>
    </row>
    <row r="53" spans="1:24" ht="19.5" customHeight="1" thickBot="1">
      <c r="A53" s="443" t="s">
        <v>587</v>
      </c>
      <c r="C53" s="267">
        <f>IF(ISBLANK(C19),"",C19)</f>
      </c>
      <c r="D53" s="268">
        <f>IF(ISBLANK(D19),"",D19)</f>
      </c>
      <c r="E53" s="269">
        <f>IF(ISBLANK(E19),"",E19)</f>
      </c>
      <c r="F53" s="270">
        <f>IF(ISBLANK(F19),"",F19)</f>
      </c>
      <c r="G53" s="271"/>
      <c r="H53" s="272"/>
      <c r="I53" s="514" t="str">
        <f>IF(ISBLANK(C53),"",C53&amp;" "&amp;D53)</f>
        <v> </v>
      </c>
      <c r="J53" s="515"/>
      <c r="K53" s="516"/>
      <c r="L53" s="520">
        <f>IF(ISBLANK(F53),"",F53)</f>
      </c>
      <c r="M53" s="283"/>
      <c r="N53" s="276"/>
      <c r="U53" s="416"/>
      <c r="V53" s="439"/>
      <c r="W53" s="440"/>
      <c r="X53" s="442"/>
    </row>
    <row r="54" spans="1:13" ht="19.5" customHeight="1" thickBot="1">
      <c r="A54" s="444"/>
      <c r="C54" s="504" t="s">
        <v>527</v>
      </c>
      <c r="D54" s="505"/>
      <c r="E54" s="505"/>
      <c r="F54" s="506"/>
      <c r="G54" s="273"/>
      <c r="H54" s="274"/>
      <c r="I54" s="517"/>
      <c r="J54" s="518"/>
      <c r="K54" s="519"/>
      <c r="L54" s="521"/>
      <c r="M54" s="273"/>
    </row>
    <row r="55" spans="1:25" ht="19.5" customHeight="1" thickBot="1">
      <c r="A55" s="291"/>
      <c r="B55" s="292"/>
      <c r="C55" s="294"/>
      <c r="D55" s="294"/>
      <c r="E55" s="278"/>
      <c r="F55" s="279"/>
      <c r="G55" s="266"/>
      <c r="H55" s="266"/>
      <c r="I55" s="293"/>
      <c r="J55" s="293"/>
      <c r="K55" s="293"/>
      <c r="L55" s="295"/>
      <c r="M55" s="266"/>
      <c r="N55" s="296"/>
      <c r="O55" s="477"/>
      <c r="P55" s="477"/>
      <c r="Q55" s="477"/>
      <c r="R55" s="477"/>
      <c r="S55" s="296"/>
      <c r="T55" s="296"/>
      <c r="U55" s="426"/>
      <c r="V55" s="417"/>
      <c r="W55" s="418"/>
      <c r="X55" s="424"/>
      <c r="Y55" s="271"/>
    </row>
    <row r="56" spans="1:27" ht="19.5" customHeight="1" thickBot="1">
      <c r="A56" s="291"/>
      <c r="B56" s="292"/>
      <c r="C56" s="294"/>
      <c r="D56" s="294"/>
      <c r="E56" s="278"/>
      <c r="F56" s="279"/>
      <c r="G56" s="266"/>
      <c r="H56" s="266"/>
      <c r="I56" s="293"/>
      <c r="J56" s="293"/>
      <c r="K56" s="293"/>
      <c r="L56" s="295"/>
      <c r="M56" s="266"/>
      <c r="N56" s="296"/>
      <c r="O56" s="296"/>
      <c r="P56" s="296"/>
      <c r="Q56" s="296"/>
      <c r="R56" s="296"/>
      <c r="S56" s="296"/>
      <c r="T56" s="296"/>
      <c r="U56" s="419"/>
      <c r="V56" s="420"/>
      <c r="W56" s="421"/>
      <c r="X56" s="425"/>
      <c r="Y56" s="275"/>
      <c r="Z56" s="276"/>
      <c r="AA56" s="251" t="s">
        <v>598</v>
      </c>
    </row>
    <row r="57" spans="1:30" ht="19.5" customHeight="1" thickBot="1">
      <c r="A57" s="291"/>
      <c r="B57" s="292"/>
      <c r="C57" s="294"/>
      <c r="D57" s="294"/>
      <c r="E57" s="278"/>
      <c r="F57" s="279"/>
      <c r="G57" s="266"/>
      <c r="H57" s="266"/>
      <c r="I57" s="293"/>
      <c r="J57" s="293"/>
      <c r="K57" s="293"/>
      <c r="L57" s="295"/>
      <c r="M57" s="266"/>
      <c r="N57" s="296"/>
      <c r="O57" s="477"/>
      <c r="P57" s="477"/>
      <c r="Q57" s="477"/>
      <c r="R57" s="297"/>
      <c r="S57" s="296"/>
      <c r="T57" s="296"/>
      <c r="Y57" s="280"/>
      <c r="Z57" s="281"/>
      <c r="AA57" s="426"/>
      <c r="AB57" s="417"/>
      <c r="AC57" s="418"/>
      <c r="AD57" s="424"/>
    </row>
    <row r="58" spans="1:30" ht="19.5" customHeight="1" thickBot="1">
      <c r="A58" s="292"/>
      <c r="B58" s="292"/>
      <c r="I58" s="251"/>
      <c r="J58" s="251"/>
      <c r="K58" s="251"/>
      <c r="L58" s="251"/>
      <c r="N58" s="296"/>
      <c r="O58" s="296"/>
      <c r="P58" s="296"/>
      <c r="Q58" s="296"/>
      <c r="R58" s="296"/>
      <c r="S58" s="296"/>
      <c r="T58" s="296"/>
      <c r="Y58" s="280"/>
      <c r="Z58" s="282"/>
      <c r="AA58" s="419"/>
      <c r="AB58" s="420"/>
      <c r="AC58" s="421"/>
      <c r="AD58" s="425"/>
    </row>
    <row r="59" spans="1:26" ht="19.5" customHeight="1" thickBot="1">
      <c r="A59" s="292"/>
      <c r="B59" s="298" t="s">
        <v>600</v>
      </c>
      <c r="C59" s="299"/>
      <c r="D59" s="299"/>
      <c r="E59" s="300"/>
      <c r="F59" s="301"/>
      <c r="G59" s="301"/>
      <c r="I59" s="467" t="s">
        <v>638</v>
      </c>
      <c r="J59" s="467"/>
      <c r="K59" s="467"/>
      <c r="L59" s="467"/>
      <c r="M59" s="467"/>
      <c r="N59" s="467"/>
      <c r="O59" s="467"/>
      <c r="P59" s="467"/>
      <c r="Q59" s="467"/>
      <c r="R59" s="467"/>
      <c r="S59" s="296"/>
      <c r="T59" s="296"/>
      <c r="U59" s="426"/>
      <c r="V59" s="417"/>
      <c r="W59" s="418"/>
      <c r="X59" s="424"/>
      <c r="Y59" s="283"/>
      <c r="Z59" s="276"/>
    </row>
    <row r="60" spans="1:25" ht="19.5" customHeight="1" thickBot="1">
      <c r="A60" s="292"/>
      <c r="B60" s="292"/>
      <c r="C60" s="302" t="s">
        <v>599</v>
      </c>
      <c r="D60" s="303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296"/>
      <c r="T60" s="296"/>
      <c r="U60" s="419"/>
      <c r="V60" s="420"/>
      <c r="W60" s="421"/>
      <c r="X60" s="425"/>
      <c r="Y60" s="273"/>
    </row>
    <row r="61" spans="1:20" ht="19.5" customHeight="1">
      <c r="A61" s="292"/>
      <c r="B61" s="292"/>
      <c r="C61" s="304"/>
      <c r="D61" s="303"/>
      <c r="I61" s="251"/>
      <c r="J61" s="251"/>
      <c r="K61" s="251"/>
      <c r="L61" s="251"/>
      <c r="M61" s="296"/>
      <c r="N61" s="296"/>
      <c r="O61" s="296"/>
      <c r="P61" s="296"/>
      <c r="Q61" s="296"/>
      <c r="R61" s="296"/>
      <c r="S61" s="296"/>
      <c r="T61" s="296"/>
    </row>
    <row r="62" spans="1:20" ht="19.5" customHeight="1">
      <c r="A62" s="292"/>
      <c r="B62" s="292"/>
      <c r="C62" s="303"/>
      <c r="D62" s="303"/>
      <c r="I62" s="251"/>
      <c r="J62" s="251"/>
      <c r="K62" s="251"/>
      <c r="L62" s="251"/>
      <c r="N62" s="296"/>
      <c r="O62" s="296"/>
      <c r="P62" s="296"/>
      <c r="Q62" s="296"/>
      <c r="R62" s="296"/>
      <c r="S62" s="296"/>
      <c r="T62" s="296"/>
    </row>
    <row r="63" spans="9:20" ht="19.5" customHeight="1">
      <c r="I63" s="251"/>
      <c r="J63" s="251"/>
      <c r="K63" s="251"/>
      <c r="L63" s="251"/>
      <c r="N63" s="296"/>
      <c r="O63" s="296"/>
      <c r="P63" s="296"/>
      <c r="Q63" s="296"/>
      <c r="R63" s="296"/>
      <c r="S63" s="296"/>
      <c r="T63" s="296"/>
    </row>
    <row r="64" spans="9:25" ht="12.75">
      <c r="I64" s="251"/>
      <c r="J64" s="251"/>
      <c r="K64" s="251"/>
      <c r="L64" s="251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</row>
    <row r="65" spans="9:25" ht="24" customHeight="1">
      <c r="I65" s="251"/>
      <c r="J65" s="251"/>
      <c r="K65" s="251"/>
      <c r="L65" s="251"/>
      <c r="N65" s="296"/>
      <c r="O65" s="476"/>
      <c r="P65" s="476"/>
      <c r="Q65" s="476"/>
      <c r="R65" s="476"/>
      <c r="S65" s="296"/>
      <c r="T65" s="296"/>
      <c r="U65" s="296"/>
      <c r="V65" s="296"/>
      <c r="W65" s="296"/>
      <c r="X65" s="296"/>
      <c r="Y65" s="296"/>
    </row>
    <row r="66" spans="9:25" ht="24" customHeight="1">
      <c r="I66" s="251"/>
      <c r="J66" s="251"/>
      <c r="K66" s="251"/>
      <c r="L66" s="251"/>
      <c r="N66" s="296"/>
      <c r="O66" s="476"/>
      <c r="P66" s="476"/>
      <c r="Q66" s="476"/>
      <c r="R66" s="476"/>
      <c r="S66" s="296"/>
      <c r="T66" s="296"/>
      <c r="U66" s="296"/>
      <c r="V66" s="296"/>
      <c r="W66" s="296"/>
      <c r="X66" s="296"/>
      <c r="Y66" s="296"/>
    </row>
    <row r="67" spans="9:12" ht="12.75">
      <c r="I67" s="251"/>
      <c r="J67" s="251"/>
      <c r="K67" s="251"/>
      <c r="L67" s="251"/>
    </row>
    <row r="69" spans="18:19" ht="15">
      <c r="R69" s="295"/>
      <c r="S69" s="266"/>
    </row>
    <row r="70" spans="18:19" ht="15">
      <c r="R70" s="295"/>
      <c r="S70" s="266"/>
    </row>
    <row r="71" spans="18:19" ht="15">
      <c r="R71" s="295"/>
      <c r="S71" s="266"/>
    </row>
    <row r="72" spans="18:19" ht="15">
      <c r="R72" s="295"/>
      <c r="S72" s="266"/>
    </row>
    <row r="73" ht="12.75">
      <c r="R73" s="251"/>
    </row>
    <row r="74" spans="18:20" ht="13.5" customHeight="1">
      <c r="R74" s="251"/>
      <c r="S74" s="296"/>
      <c r="T74" s="296"/>
    </row>
    <row r="75" spans="18:20" ht="13.5" customHeight="1">
      <c r="R75" s="251"/>
      <c r="S75" s="296"/>
      <c r="T75" s="296"/>
    </row>
    <row r="76" spans="1:20" ht="18" customHeight="1">
      <c r="A76" s="251"/>
      <c r="C76" s="278"/>
      <c r="D76" s="278"/>
      <c r="E76" s="278"/>
      <c r="F76" s="279"/>
      <c r="M76" s="296"/>
      <c r="N76" s="296"/>
      <c r="O76" s="296"/>
      <c r="P76" s="296"/>
      <c r="Q76" s="296"/>
      <c r="R76" s="251"/>
      <c r="S76" s="296"/>
      <c r="T76" s="296"/>
    </row>
    <row r="77" spans="3:18" ht="15.75">
      <c r="C77" s="305"/>
      <c r="M77" s="296"/>
      <c r="N77" s="296"/>
      <c r="O77" s="296"/>
      <c r="P77" s="296"/>
      <c r="Q77" s="296"/>
      <c r="R77" s="251"/>
    </row>
    <row r="78" spans="3:18" ht="15.75">
      <c r="C78" s="305"/>
      <c r="M78" s="296"/>
      <c r="N78" s="296"/>
      <c r="O78" s="296"/>
      <c r="P78" s="296"/>
      <c r="Q78" s="296"/>
      <c r="R78" s="251"/>
    </row>
    <row r="79" spans="3:18" ht="15.75">
      <c r="C79" s="305"/>
      <c r="M79" s="296"/>
      <c r="N79" s="296"/>
      <c r="O79" s="296"/>
      <c r="P79" s="296"/>
      <c r="Q79" s="296"/>
      <c r="R79" s="251"/>
    </row>
    <row r="80" spans="3:18" ht="15.75">
      <c r="C80" s="305"/>
      <c r="M80" s="296"/>
      <c r="N80" s="296"/>
      <c r="O80" s="296"/>
      <c r="P80" s="296"/>
      <c r="Q80" s="296"/>
      <c r="R80" s="251"/>
    </row>
    <row r="81" spans="3:18" ht="15.75">
      <c r="C81" s="305"/>
      <c r="R81" s="251"/>
    </row>
    <row r="82" ht="15.75">
      <c r="C82" s="305"/>
    </row>
    <row r="83" spans="1:24" s="252" customFormat="1" ht="15.75">
      <c r="A83" s="246"/>
      <c r="B83" s="246"/>
      <c r="C83" s="305"/>
      <c r="F83" s="253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</row>
    <row r="84" spans="1:24" s="252" customFormat="1" ht="15.75">
      <c r="A84" s="246"/>
      <c r="B84" s="246"/>
      <c r="C84" s="305"/>
      <c r="F84" s="253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</row>
    <row r="85" spans="1:24" s="252" customFormat="1" ht="15.75">
      <c r="A85" s="246"/>
      <c r="B85" s="246"/>
      <c r="C85" s="305"/>
      <c r="F85" s="253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</row>
    <row r="86" spans="1:24" s="252" customFormat="1" ht="15.75">
      <c r="A86" s="246"/>
      <c r="B86" s="246"/>
      <c r="C86" s="305"/>
      <c r="F86" s="253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</row>
    <row r="87" spans="1:24" s="252" customFormat="1" ht="15.75">
      <c r="A87" s="246"/>
      <c r="B87" s="246"/>
      <c r="C87" s="305"/>
      <c r="F87" s="253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</row>
    <row r="88" spans="1:24" s="252" customFormat="1" ht="15.75">
      <c r="A88" s="246"/>
      <c r="B88" s="246"/>
      <c r="C88" s="305"/>
      <c r="F88" s="253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</row>
    <row r="89" spans="1:24" s="252" customFormat="1" ht="15.75">
      <c r="A89" s="246"/>
      <c r="B89" s="246"/>
      <c r="C89" s="305"/>
      <c r="F89" s="253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</row>
    <row r="90" spans="1:24" s="252" customFormat="1" ht="15.75">
      <c r="A90" s="246"/>
      <c r="B90" s="246"/>
      <c r="C90" s="305"/>
      <c r="F90" s="253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</row>
    <row r="91" spans="1:24" s="252" customFormat="1" ht="15.75">
      <c r="A91" s="246"/>
      <c r="B91" s="246"/>
      <c r="C91" s="305"/>
      <c r="F91" s="253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</row>
    <row r="92" spans="1:24" s="252" customFormat="1" ht="15.75">
      <c r="A92" s="246"/>
      <c r="B92" s="246"/>
      <c r="C92" s="305"/>
      <c r="F92" s="253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</row>
    <row r="93" spans="1:24" s="252" customFormat="1" ht="15.75">
      <c r="A93" s="246"/>
      <c r="B93" s="246"/>
      <c r="C93" s="305"/>
      <c r="F93" s="253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</row>
    <row r="94" spans="1:24" s="252" customFormat="1" ht="15.75">
      <c r="A94" s="246"/>
      <c r="B94" s="246"/>
      <c r="C94" s="305"/>
      <c r="F94" s="253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</row>
    <row r="95" spans="1:24" s="252" customFormat="1" ht="15.75">
      <c r="A95" s="246"/>
      <c r="B95" s="246"/>
      <c r="C95" s="305"/>
      <c r="F95" s="253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</row>
    <row r="96" spans="1:24" s="252" customFormat="1" ht="15.75">
      <c r="A96" s="246"/>
      <c r="B96" s="246"/>
      <c r="C96" s="305"/>
      <c r="F96" s="253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</row>
    <row r="97" spans="1:24" s="252" customFormat="1" ht="15.75">
      <c r="A97" s="246"/>
      <c r="B97" s="246"/>
      <c r="C97" s="305"/>
      <c r="F97" s="253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</row>
    <row r="98" spans="1:24" s="252" customFormat="1" ht="15.75">
      <c r="A98" s="246"/>
      <c r="B98" s="246"/>
      <c r="C98" s="305"/>
      <c r="F98" s="253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</row>
    <row r="99" spans="1:24" s="252" customFormat="1" ht="15.75">
      <c r="A99" s="246"/>
      <c r="B99" s="246"/>
      <c r="C99" s="305"/>
      <c r="F99" s="253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</row>
    <row r="100" spans="1:24" s="252" customFormat="1" ht="15.75">
      <c r="A100" s="246"/>
      <c r="B100" s="246"/>
      <c r="C100" s="305"/>
      <c r="F100" s="253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</row>
    <row r="101" spans="1:24" s="252" customFormat="1" ht="15.75">
      <c r="A101" s="246"/>
      <c r="B101" s="246"/>
      <c r="C101" s="305"/>
      <c r="F101" s="253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</row>
    <row r="102" spans="1:24" s="252" customFormat="1" ht="15.75">
      <c r="A102" s="246"/>
      <c r="B102" s="246"/>
      <c r="C102" s="305"/>
      <c r="F102" s="253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</row>
    <row r="103" spans="1:24" s="252" customFormat="1" ht="15.75">
      <c r="A103" s="246"/>
      <c r="B103" s="246"/>
      <c r="C103" s="305"/>
      <c r="F103" s="253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</row>
    <row r="104" spans="1:24" s="252" customFormat="1" ht="15.75">
      <c r="A104" s="246"/>
      <c r="B104" s="246"/>
      <c r="C104" s="305"/>
      <c r="F104" s="253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</row>
    <row r="105" spans="1:24" s="252" customFormat="1" ht="15.75">
      <c r="A105" s="246"/>
      <c r="B105" s="246"/>
      <c r="C105" s="305"/>
      <c r="F105" s="253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</row>
    <row r="106" spans="1:24" s="252" customFormat="1" ht="15.75">
      <c r="A106" s="246"/>
      <c r="B106" s="246"/>
      <c r="C106" s="305"/>
      <c r="F106" s="253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</row>
    <row r="107" spans="1:24" s="252" customFormat="1" ht="15.75">
      <c r="A107" s="246"/>
      <c r="B107" s="246"/>
      <c r="C107" s="305"/>
      <c r="F107" s="253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</row>
    <row r="108" spans="1:24" s="252" customFormat="1" ht="15.75">
      <c r="A108" s="246"/>
      <c r="B108" s="246"/>
      <c r="C108" s="305"/>
      <c r="F108" s="253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</row>
    <row r="109" spans="1:24" s="252" customFormat="1" ht="15.75">
      <c r="A109" s="246"/>
      <c r="B109" s="246"/>
      <c r="C109" s="305"/>
      <c r="F109" s="253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</row>
    <row r="110" spans="1:24" s="252" customFormat="1" ht="15.75">
      <c r="A110" s="246"/>
      <c r="B110" s="246"/>
      <c r="C110" s="305"/>
      <c r="F110" s="253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</row>
    <row r="111" spans="1:24" s="252" customFormat="1" ht="15.75">
      <c r="A111" s="246"/>
      <c r="B111" s="246"/>
      <c r="C111" s="305"/>
      <c r="F111" s="253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</row>
  </sheetData>
  <sheetProtection sheet="1"/>
  <mergeCells count="78">
    <mergeCell ref="E3:E4"/>
    <mergeCell ref="F3:F4"/>
    <mergeCell ref="AD57:AD58"/>
    <mergeCell ref="U59:W60"/>
    <mergeCell ref="X59:X60"/>
    <mergeCell ref="U21:X21"/>
    <mergeCell ref="U51:X51"/>
    <mergeCell ref="U52:W53"/>
    <mergeCell ref="X52:X53"/>
    <mergeCell ref="U55:W56"/>
    <mergeCell ref="U22:W23"/>
    <mergeCell ref="U29:W30"/>
    <mergeCell ref="U31:W32"/>
    <mergeCell ref="A25:A26"/>
    <mergeCell ref="A29:A30"/>
    <mergeCell ref="I29:K30"/>
    <mergeCell ref="L29:L30"/>
    <mergeCell ref="I25:K26"/>
    <mergeCell ref="L25:L26"/>
    <mergeCell ref="C26:F26"/>
    <mergeCell ref="A37:A38"/>
    <mergeCell ref="I37:K38"/>
    <mergeCell ref="L37:L38"/>
    <mergeCell ref="A33:A34"/>
    <mergeCell ref="I33:K34"/>
    <mergeCell ref="L33:L34"/>
    <mergeCell ref="O35:Q36"/>
    <mergeCell ref="O27:Q28"/>
    <mergeCell ref="R27:R28"/>
    <mergeCell ref="R51:R52"/>
    <mergeCell ref="R43:R44"/>
    <mergeCell ref="R35:R36"/>
    <mergeCell ref="X22:X23"/>
    <mergeCell ref="X55:X56"/>
    <mergeCell ref="AA57:AC58"/>
    <mergeCell ref="X31:X32"/>
    <mergeCell ref="O65:Q66"/>
    <mergeCell ref="R65:R66"/>
    <mergeCell ref="A53:A54"/>
    <mergeCell ref="I53:K54"/>
    <mergeCell ref="L53:L54"/>
    <mergeCell ref="O55:R55"/>
    <mergeCell ref="O57:Q57"/>
    <mergeCell ref="C54:F54"/>
    <mergeCell ref="I59:R60"/>
    <mergeCell ref="A49:A50"/>
    <mergeCell ref="I49:K50"/>
    <mergeCell ref="L49:L50"/>
    <mergeCell ref="O51:Q52"/>
    <mergeCell ref="A45:A46"/>
    <mergeCell ref="I45:K46"/>
    <mergeCell ref="L45:L46"/>
    <mergeCell ref="X47:X48"/>
    <mergeCell ref="U45:W46"/>
    <mergeCell ref="U47:W48"/>
    <mergeCell ref="A41:A42"/>
    <mergeCell ref="I41:K42"/>
    <mergeCell ref="L41:L42"/>
    <mergeCell ref="O43:Q44"/>
    <mergeCell ref="O21:R21"/>
    <mergeCell ref="I3:L4"/>
    <mergeCell ref="I22:K23"/>
    <mergeCell ref="L22:L23"/>
    <mergeCell ref="O22:Q23"/>
    <mergeCell ref="R22:R23"/>
    <mergeCell ref="AB2:AD6"/>
    <mergeCell ref="AA22:AC23"/>
    <mergeCell ref="AD22:AD23"/>
    <mergeCell ref="AA2:AA6"/>
    <mergeCell ref="AA21:AD21"/>
    <mergeCell ref="E22:E23"/>
    <mergeCell ref="F22:F23"/>
    <mergeCell ref="C21:F21"/>
    <mergeCell ref="I21:L21"/>
    <mergeCell ref="AD43:AD44"/>
    <mergeCell ref="AD39:AD40"/>
    <mergeCell ref="AA43:AC44"/>
    <mergeCell ref="AA39:AC40"/>
  </mergeCells>
  <printOptions horizontalCentered="1" verticalCentered="1"/>
  <pageMargins left="0.17" right="0.17" top="0.21" bottom="0.24" header="0.15748031496062992" footer="0.16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1"/>
  <sheetViews>
    <sheetView zoomScalePageLayoutView="0" workbookViewId="0" topLeftCell="A1">
      <selection activeCell="A131" sqref="A131"/>
    </sheetView>
  </sheetViews>
  <sheetFormatPr defaultColWidth="9.140625" defaultRowHeight="12.75"/>
  <cols>
    <col min="1" max="1" width="14.140625" style="1" customWidth="1"/>
    <col min="2" max="2" width="1.8515625" style="1" customWidth="1"/>
    <col min="3" max="3" width="6.00390625" style="14" customWidth="1"/>
    <col min="4" max="4" width="1.28515625" style="14" customWidth="1"/>
    <col min="5" max="5" width="14.8515625" style="14" customWidth="1"/>
    <col min="6" max="6" width="18.28125" style="20" customWidth="1"/>
    <col min="7" max="7" width="7.421875" style="20" customWidth="1"/>
    <col min="8" max="8" width="17.421875" style="20" customWidth="1"/>
    <col min="9" max="9" width="6.00390625" style="20" customWidth="1"/>
    <col min="10" max="10" width="14.7109375" style="1" customWidth="1"/>
    <col min="11" max="11" width="13.7109375" style="1" customWidth="1"/>
    <col min="12" max="12" width="9.140625" style="20" customWidth="1"/>
    <col min="13" max="16384" width="9.140625" style="1" customWidth="1"/>
  </cols>
  <sheetData>
    <row r="1" spans="1:14" ht="11.25" customHeight="1">
      <c r="A1" s="377"/>
      <c r="C1" s="1"/>
      <c r="D1" s="48"/>
      <c r="E1" s="49"/>
      <c r="F1" s="49"/>
      <c r="G1" s="378"/>
      <c r="H1" s="49"/>
      <c r="N1" s="14"/>
    </row>
    <row r="2" spans="1:14" ht="24.75" customHeight="1">
      <c r="A2" s="377"/>
      <c r="C2" s="1"/>
      <c r="D2" s="52"/>
      <c r="E2" s="55" t="s">
        <v>648</v>
      </c>
      <c r="F2" s="379"/>
      <c r="G2" s="380"/>
      <c r="H2" s="113"/>
      <c r="N2" s="14"/>
    </row>
    <row r="3" spans="1:14" ht="9" customHeight="1">
      <c r="A3" s="377"/>
      <c r="C3" s="1"/>
      <c r="D3" s="48"/>
      <c r="E3" s="49"/>
      <c r="F3" s="379"/>
      <c r="G3" s="380"/>
      <c r="H3" s="49"/>
      <c r="N3" s="14"/>
    </row>
    <row r="4" spans="1:14" ht="14.25">
      <c r="A4" s="377"/>
      <c r="C4" s="1"/>
      <c r="D4" s="48"/>
      <c r="E4" s="49"/>
      <c r="F4" s="379" t="s">
        <v>633</v>
      </c>
      <c r="G4" s="380">
        <f>COUNT(C9:C150)</f>
        <v>142</v>
      </c>
      <c r="H4" s="49"/>
      <c r="N4" s="14"/>
    </row>
    <row r="5" spans="1:14" ht="14.25">
      <c r="A5" s="377"/>
      <c r="C5" s="1"/>
      <c r="D5" s="1"/>
      <c r="E5" s="15"/>
      <c r="F5" s="14"/>
      <c r="G5" s="381"/>
      <c r="H5" s="14"/>
      <c r="N5" s="14"/>
    </row>
    <row r="6" spans="1:14" ht="18" customHeight="1">
      <c r="A6" s="377"/>
      <c r="C6" s="3"/>
      <c r="D6" s="3"/>
      <c r="E6" s="211" t="s">
        <v>108</v>
      </c>
      <c r="F6" s="212" t="s">
        <v>110</v>
      </c>
      <c r="G6" s="382"/>
      <c r="H6" s="211"/>
      <c r="I6" s="387" t="s">
        <v>652</v>
      </c>
      <c r="J6" s="383" t="s">
        <v>649</v>
      </c>
      <c r="K6" s="216" t="s">
        <v>650</v>
      </c>
      <c r="L6" s="382" t="s">
        <v>654</v>
      </c>
      <c r="M6" s="211"/>
      <c r="N6" s="211"/>
    </row>
    <row r="7" spans="1:14" ht="18" customHeight="1">
      <c r="A7" s="377"/>
      <c r="C7" s="3"/>
      <c r="D7" s="3"/>
      <c r="E7" s="213" t="s">
        <v>109</v>
      </c>
      <c r="F7" s="214" t="s">
        <v>109</v>
      </c>
      <c r="G7" s="384" t="s">
        <v>148</v>
      </c>
      <c r="H7" s="213" t="s">
        <v>111</v>
      </c>
      <c r="I7" s="384" t="s">
        <v>653</v>
      </c>
      <c r="J7" s="385" t="s">
        <v>656</v>
      </c>
      <c r="K7" s="215" t="s">
        <v>651</v>
      </c>
      <c r="L7" s="384" t="s">
        <v>655</v>
      </c>
      <c r="M7" s="213" t="s">
        <v>114</v>
      </c>
      <c r="N7" s="213" t="s">
        <v>137</v>
      </c>
    </row>
    <row r="8" spans="1:14" ht="18" customHeight="1">
      <c r="A8" s="377"/>
      <c r="C8" s="2"/>
      <c r="D8" s="2"/>
      <c r="F8" s="14"/>
      <c r="G8" s="381"/>
      <c r="H8" s="14"/>
      <c r="N8" s="14"/>
    </row>
    <row r="9" spans="1:14" ht="21.75" customHeight="1">
      <c r="A9" s="377">
        <v>1</v>
      </c>
      <c r="C9" s="2">
        <v>1</v>
      </c>
      <c r="D9" s="2"/>
      <c r="E9" s="217"/>
      <c r="F9" s="217"/>
      <c r="G9" s="386"/>
      <c r="H9" s="217"/>
      <c r="I9" s="59"/>
      <c r="J9" s="217"/>
      <c r="K9" s="217"/>
      <c r="L9" s="59"/>
      <c r="M9" s="217"/>
      <c r="N9" s="217"/>
    </row>
    <row r="10" spans="1:14" ht="21.75" customHeight="1">
      <c r="A10" s="377"/>
      <c r="C10" s="2">
        <v>2</v>
      </c>
      <c r="D10" s="2"/>
      <c r="E10" s="217"/>
      <c r="F10" s="217"/>
      <c r="G10" s="386"/>
      <c r="H10" s="217"/>
      <c r="I10" s="59"/>
      <c r="J10" s="217"/>
      <c r="K10" s="217"/>
      <c r="L10" s="59"/>
      <c r="M10" s="217"/>
      <c r="N10" s="217"/>
    </row>
    <row r="11" spans="1:14" ht="21.75" customHeight="1">
      <c r="A11" s="377"/>
      <c r="C11" s="2">
        <v>3</v>
      </c>
      <c r="D11" s="2"/>
      <c r="E11" s="217"/>
      <c r="F11" s="217"/>
      <c r="G11" s="386"/>
      <c r="H11" s="217"/>
      <c r="I11" s="59"/>
      <c r="J11" s="217"/>
      <c r="K11" s="217"/>
      <c r="L11" s="59"/>
      <c r="M11" s="217"/>
      <c r="N11" s="217"/>
    </row>
    <row r="12" spans="1:14" ht="21.75" customHeight="1">
      <c r="A12" s="377"/>
      <c r="C12" s="2">
        <v>4</v>
      </c>
      <c r="D12" s="2"/>
      <c r="E12" s="217"/>
      <c r="F12" s="217"/>
      <c r="G12" s="386"/>
      <c r="H12" s="217"/>
      <c r="I12" s="59"/>
      <c r="J12" s="217"/>
      <c r="K12" s="217"/>
      <c r="L12" s="59"/>
      <c r="M12" s="217"/>
      <c r="N12" s="217"/>
    </row>
    <row r="13" spans="1:14" ht="21.75" customHeight="1">
      <c r="A13" s="377"/>
      <c r="C13" s="2">
        <v>5</v>
      </c>
      <c r="D13" s="2"/>
      <c r="E13" s="217"/>
      <c r="F13" s="217"/>
      <c r="G13" s="386"/>
      <c r="H13" s="217"/>
      <c r="I13" s="84"/>
      <c r="J13" s="217"/>
      <c r="K13" s="217"/>
      <c r="L13" s="84"/>
      <c r="M13" s="217"/>
      <c r="N13" s="217"/>
    </row>
    <row r="14" spans="1:14" ht="21.75" customHeight="1">
      <c r="A14" s="377"/>
      <c r="C14" s="2">
        <v>6</v>
      </c>
      <c r="D14" s="2"/>
      <c r="E14" s="217"/>
      <c r="F14" s="217"/>
      <c r="G14" s="386"/>
      <c r="H14" s="217"/>
      <c r="I14" s="59"/>
      <c r="J14" s="217"/>
      <c r="K14" s="217"/>
      <c r="L14" s="59"/>
      <c r="M14" s="217"/>
      <c r="N14" s="217"/>
    </row>
    <row r="15" spans="1:14" ht="21.75" customHeight="1">
      <c r="A15" s="377"/>
      <c r="C15" s="2">
        <v>7</v>
      </c>
      <c r="D15" s="2"/>
      <c r="E15" s="217"/>
      <c r="F15" s="217"/>
      <c r="G15" s="386"/>
      <c r="H15" s="217"/>
      <c r="I15" s="59"/>
      <c r="J15" s="217"/>
      <c r="K15" s="217"/>
      <c r="L15" s="59"/>
      <c r="M15" s="217"/>
      <c r="N15" s="217"/>
    </row>
    <row r="16" spans="1:14" ht="21.75" customHeight="1">
      <c r="A16" s="377"/>
      <c r="C16" s="2">
        <v>8</v>
      </c>
      <c r="D16" s="2"/>
      <c r="E16" s="217"/>
      <c r="F16" s="217"/>
      <c r="G16" s="386"/>
      <c r="H16" s="217"/>
      <c r="I16" s="59"/>
      <c r="J16" s="217"/>
      <c r="K16" s="217"/>
      <c r="L16" s="59"/>
      <c r="M16" s="217"/>
      <c r="N16" s="217"/>
    </row>
    <row r="17" spans="1:14" ht="21.75" customHeight="1">
      <c r="A17" s="377"/>
      <c r="C17" s="2">
        <v>9</v>
      </c>
      <c r="D17" s="2"/>
      <c r="E17" s="217"/>
      <c r="F17" s="217"/>
      <c r="G17" s="386"/>
      <c r="H17" s="217"/>
      <c r="I17" s="59"/>
      <c r="J17" s="217"/>
      <c r="K17" s="217"/>
      <c r="L17" s="59"/>
      <c r="M17" s="217"/>
      <c r="N17" s="217"/>
    </row>
    <row r="18" spans="1:14" ht="21.75" customHeight="1">
      <c r="A18" s="377"/>
      <c r="C18" s="2">
        <v>10</v>
      </c>
      <c r="D18" s="2"/>
      <c r="E18" s="217"/>
      <c r="F18" s="217"/>
      <c r="G18" s="386"/>
      <c r="H18" s="217"/>
      <c r="I18" s="59"/>
      <c r="J18" s="217"/>
      <c r="K18" s="217"/>
      <c r="L18" s="59"/>
      <c r="M18" s="217"/>
      <c r="N18" s="217"/>
    </row>
    <row r="19" spans="1:14" ht="21.75" customHeight="1">
      <c r="A19" s="377"/>
      <c r="C19" s="2">
        <v>11</v>
      </c>
      <c r="D19" s="2"/>
      <c r="E19" s="217"/>
      <c r="F19" s="217"/>
      <c r="G19" s="386"/>
      <c r="H19" s="217"/>
      <c r="I19" s="59"/>
      <c r="J19" s="217"/>
      <c r="K19" s="217"/>
      <c r="L19" s="59"/>
      <c r="M19" s="217"/>
      <c r="N19" s="217"/>
    </row>
    <row r="20" spans="1:14" ht="21.75" customHeight="1">
      <c r="A20" s="377"/>
      <c r="C20" s="2">
        <v>12</v>
      </c>
      <c r="D20" s="2"/>
      <c r="E20" s="217"/>
      <c r="F20" s="217"/>
      <c r="G20" s="386"/>
      <c r="H20" s="217"/>
      <c r="I20" s="59"/>
      <c r="J20" s="217"/>
      <c r="K20" s="217"/>
      <c r="L20" s="59"/>
      <c r="M20" s="217"/>
      <c r="N20" s="217"/>
    </row>
    <row r="21" spans="1:14" ht="21.75" customHeight="1">
      <c r="A21" s="377"/>
      <c r="C21" s="2">
        <v>13</v>
      </c>
      <c r="D21" s="2"/>
      <c r="E21" s="217"/>
      <c r="F21" s="217"/>
      <c r="G21" s="386"/>
      <c r="H21" s="217"/>
      <c r="I21" s="59"/>
      <c r="J21" s="217"/>
      <c r="K21" s="217"/>
      <c r="L21" s="59"/>
      <c r="M21" s="217"/>
      <c r="N21" s="217"/>
    </row>
    <row r="22" spans="1:14" ht="21.75" customHeight="1">
      <c r="A22" s="377"/>
      <c r="C22" s="2">
        <v>14</v>
      </c>
      <c r="D22" s="2"/>
      <c r="E22" s="217"/>
      <c r="F22" s="217"/>
      <c r="G22" s="386"/>
      <c r="H22" s="217"/>
      <c r="I22" s="59"/>
      <c r="J22" s="217"/>
      <c r="K22" s="217"/>
      <c r="L22" s="59"/>
      <c r="M22" s="217"/>
      <c r="N22" s="217"/>
    </row>
    <row r="23" spans="1:14" ht="21.75" customHeight="1">
      <c r="A23" s="377"/>
      <c r="C23" s="2">
        <v>15</v>
      </c>
      <c r="D23" s="2"/>
      <c r="E23" s="217"/>
      <c r="F23" s="217"/>
      <c r="G23" s="386"/>
      <c r="H23" s="217"/>
      <c r="I23" s="59"/>
      <c r="J23" s="217"/>
      <c r="K23" s="217"/>
      <c r="L23" s="59"/>
      <c r="M23" s="217"/>
      <c r="N23" s="217"/>
    </row>
    <row r="24" spans="1:14" ht="21.75" customHeight="1">
      <c r="A24" s="377"/>
      <c r="C24" s="2">
        <v>16</v>
      </c>
      <c r="D24" s="2"/>
      <c r="E24" s="217"/>
      <c r="F24" s="217"/>
      <c r="G24" s="386"/>
      <c r="H24" s="217"/>
      <c r="I24" s="59"/>
      <c r="J24" s="217"/>
      <c r="K24" s="217"/>
      <c r="L24" s="59"/>
      <c r="M24" s="217"/>
      <c r="N24" s="217"/>
    </row>
    <row r="25" spans="1:14" ht="21.75" customHeight="1">
      <c r="A25" s="377"/>
      <c r="C25" s="2">
        <v>17</v>
      </c>
      <c r="D25" s="2"/>
      <c r="E25" s="217"/>
      <c r="F25" s="217"/>
      <c r="G25" s="386"/>
      <c r="H25" s="217"/>
      <c r="I25" s="59"/>
      <c r="J25" s="217"/>
      <c r="K25" s="217"/>
      <c r="L25" s="59"/>
      <c r="M25" s="217"/>
      <c r="N25" s="217"/>
    </row>
    <row r="26" spans="1:14" ht="21.75" customHeight="1">
      <c r="A26" s="377"/>
      <c r="C26" s="2">
        <v>18</v>
      </c>
      <c r="D26" s="2"/>
      <c r="E26" s="217"/>
      <c r="F26" s="217"/>
      <c r="G26" s="386"/>
      <c r="H26" s="217"/>
      <c r="I26" s="59"/>
      <c r="J26" s="217"/>
      <c r="K26" s="217"/>
      <c r="L26" s="59"/>
      <c r="M26" s="217"/>
      <c r="N26" s="217"/>
    </row>
    <row r="27" spans="1:14" ht="21.75" customHeight="1">
      <c r="A27" s="377"/>
      <c r="C27" s="2">
        <v>19</v>
      </c>
      <c r="D27" s="2"/>
      <c r="E27" s="217"/>
      <c r="F27" s="217"/>
      <c r="G27" s="386"/>
      <c r="H27" s="217"/>
      <c r="I27" s="59"/>
      <c r="J27" s="217"/>
      <c r="K27" s="217"/>
      <c r="L27" s="59"/>
      <c r="M27" s="217"/>
      <c r="N27" s="217"/>
    </row>
    <row r="28" spans="1:14" ht="21.75" customHeight="1">
      <c r="A28" s="377"/>
      <c r="C28" s="2">
        <v>20</v>
      </c>
      <c r="D28" s="2"/>
      <c r="E28" s="217"/>
      <c r="F28" s="217"/>
      <c r="G28" s="386"/>
      <c r="H28" s="217"/>
      <c r="I28" s="59"/>
      <c r="J28" s="217"/>
      <c r="K28" s="217"/>
      <c r="L28" s="59"/>
      <c r="M28" s="217"/>
      <c r="N28" s="217"/>
    </row>
    <row r="29" spans="1:14" ht="21.75" customHeight="1">
      <c r="A29" s="377"/>
      <c r="C29" s="2">
        <v>21</v>
      </c>
      <c r="D29" s="2"/>
      <c r="E29" s="217"/>
      <c r="F29" s="217"/>
      <c r="G29" s="386"/>
      <c r="H29" s="217"/>
      <c r="I29" s="59"/>
      <c r="J29" s="217"/>
      <c r="K29" s="217"/>
      <c r="L29" s="59"/>
      <c r="M29" s="217"/>
      <c r="N29" s="217"/>
    </row>
    <row r="30" spans="1:14" ht="21.75" customHeight="1">
      <c r="A30" s="377"/>
      <c r="C30" s="2">
        <v>22</v>
      </c>
      <c r="D30" s="2"/>
      <c r="E30" s="217"/>
      <c r="F30" s="217"/>
      <c r="G30" s="386"/>
      <c r="H30" s="217"/>
      <c r="I30" s="59"/>
      <c r="J30" s="217"/>
      <c r="K30" s="217"/>
      <c r="L30" s="59"/>
      <c r="M30" s="217"/>
      <c r="N30" s="217"/>
    </row>
    <row r="31" spans="1:14" ht="21.75" customHeight="1">
      <c r="A31" s="377"/>
      <c r="C31" s="2">
        <v>23</v>
      </c>
      <c r="D31" s="2"/>
      <c r="E31" s="217"/>
      <c r="F31" s="217"/>
      <c r="G31" s="386"/>
      <c r="H31" s="217"/>
      <c r="I31" s="59"/>
      <c r="J31" s="217"/>
      <c r="K31" s="217"/>
      <c r="L31" s="59"/>
      <c r="M31" s="217"/>
      <c r="N31" s="217"/>
    </row>
    <row r="32" spans="1:14" ht="21.75" customHeight="1">
      <c r="A32" s="377"/>
      <c r="C32" s="2">
        <v>24</v>
      </c>
      <c r="D32" s="2"/>
      <c r="E32" s="217"/>
      <c r="F32" s="217"/>
      <c r="G32" s="386"/>
      <c r="H32" s="217"/>
      <c r="I32" s="59"/>
      <c r="J32" s="217"/>
      <c r="K32" s="217"/>
      <c r="L32" s="59"/>
      <c r="M32" s="217"/>
      <c r="N32" s="217"/>
    </row>
    <row r="33" spans="1:14" ht="21.75" customHeight="1">
      <c r="A33" s="377"/>
      <c r="C33" s="2">
        <v>25</v>
      </c>
      <c r="D33" s="2"/>
      <c r="E33" s="217"/>
      <c r="F33" s="217"/>
      <c r="G33" s="386"/>
      <c r="H33" s="217"/>
      <c r="I33" s="59"/>
      <c r="J33" s="217"/>
      <c r="K33" s="217"/>
      <c r="L33" s="59"/>
      <c r="M33" s="217"/>
      <c r="N33" s="217"/>
    </row>
    <row r="34" spans="1:14" ht="21.75" customHeight="1">
      <c r="A34" s="377"/>
      <c r="C34" s="2">
        <v>26</v>
      </c>
      <c r="D34" s="2"/>
      <c r="E34" s="217"/>
      <c r="F34" s="217"/>
      <c r="G34" s="386"/>
      <c r="H34" s="217"/>
      <c r="I34" s="59"/>
      <c r="J34" s="217"/>
      <c r="K34" s="217"/>
      <c r="L34" s="59"/>
      <c r="M34" s="217"/>
      <c r="N34" s="217"/>
    </row>
    <row r="35" spans="1:14" ht="21.75" customHeight="1">
      <c r="A35" s="377"/>
      <c r="C35" s="2">
        <v>27</v>
      </c>
      <c r="D35" s="2"/>
      <c r="E35" s="217"/>
      <c r="F35" s="217"/>
      <c r="G35" s="386"/>
      <c r="H35" s="217"/>
      <c r="I35" s="59"/>
      <c r="J35" s="217"/>
      <c r="K35" s="217"/>
      <c r="L35" s="59"/>
      <c r="M35" s="217"/>
      <c r="N35" s="217"/>
    </row>
    <row r="36" spans="1:14" ht="21.75" customHeight="1">
      <c r="A36" s="377"/>
      <c r="C36" s="2">
        <v>28</v>
      </c>
      <c r="D36" s="2"/>
      <c r="E36" s="217"/>
      <c r="F36" s="217"/>
      <c r="G36" s="386"/>
      <c r="H36" s="217"/>
      <c r="I36" s="59"/>
      <c r="J36" s="217"/>
      <c r="K36" s="217"/>
      <c r="L36" s="59"/>
      <c r="M36" s="217"/>
      <c r="N36" s="217"/>
    </row>
    <row r="37" spans="1:14" ht="21.75" customHeight="1">
      <c r="A37" s="377"/>
      <c r="C37" s="2">
        <v>29</v>
      </c>
      <c r="D37" s="2"/>
      <c r="E37" s="217"/>
      <c r="F37" s="217"/>
      <c r="G37" s="386"/>
      <c r="H37" s="217"/>
      <c r="I37" s="59"/>
      <c r="J37" s="217"/>
      <c r="K37" s="217"/>
      <c r="L37" s="59"/>
      <c r="M37" s="217"/>
      <c r="N37" s="217"/>
    </row>
    <row r="38" spans="1:14" ht="21.75" customHeight="1">
      <c r="A38" s="377"/>
      <c r="C38" s="2">
        <v>30</v>
      </c>
      <c r="D38" s="2"/>
      <c r="E38" s="217"/>
      <c r="F38" s="217"/>
      <c r="G38" s="386"/>
      <c r="H38" s="217"/>
      <c r="I38" s="59"/>
      <c r="J38" s="217"/>
      <c r="K38" s="217"/>
      <c r="L38" s="59"/>
      <c r="M38" s="217"/>
      <c r="N38" s="217"/>
    </row>
    <row r="39" spans="1:14" ht="21.75" customHeight="1">
      <c r="A39" s="377"/>
      <c r="C39" s="2">
        <v>31</v>
      </c>
      <c r="D39" s="2"/>
      <c r="E39" s="217"/>
      <c r="F39" s="217"/>
      <c r="G39" s="386"/>
      <c r="H39" s="217"/>
      <c r="I39" s="59"/>
      <c r="J39" s="217"/>
      <c r="K39" s="217"/>
      <c r="L39" s="59"/>
      <c r="M39" s="217"/>
      <c r="N39" s="217"/>
    </row>
    <row r="40" spans="1:14" ht="21.75" customHeight="1">
      <c r="A40" s="377"/>
      <c r="C40" s="2">
        <v>32</v>
      </c>
      <c r="D40" s="2"/>
      <c r="E40" s="217"/>
      <c r="F40" s="217"/>
      <c r="G40" s="386"/>
      <c r="H40" s="217"/>
      <c r="I40" s="59"/>
      <c r="J40" s="217"/>
      <c r="K40" s="217"/>
      <c r="L40" s="59"/>
      <c r="M40" s="217"/>
      <c r="N40" s="217"/>
    </row>
    <row r="41" spans="1:14" ht="21.75" customHeight="1">
      <c r="A41" s="377"/>
      <c r="C41" s="2">
        <v>33</v>
      </c>
      <c r="D41" s="2"/>
      <c r="E41" s="217"/>
      <c r="F41" s="217"/>
      <c r="G41" s="386"/>
      <c r="H41" s="217"/>
      <c r="I41" s="59"/>
      <c r="J41" s="217"/>
      <c r="K41" s="217"/>
      <c r="L41" s="59"/>
      <c r="M41" s="217"/>
      <c r="N41" s="217"/>
    </row>
    <row r="42" spans="1:14" ht="21.75" customHeight="1">
      <c r="A42" s="377"/>
      <c r="C42" s="2">
        <v>34</v>
      </c>
      <c r="D42" s="2"/>
      <c r="E42" s="217"/>
      <c r="F42" s="217"/>
      <c r="G42" s="386"/>
      <c r="H42" s="217"/>
      <c r="I42" s="59"/>
      <c r="J42" s="217"/>
      <c r="K42" s="217"/>
      <c r="L42" s="59"/>
      <c r="M42" s="217"/>
      <c r="N42" s="217"/>
    </row>
    <row r="43" spans="1:14" ht="21.75" customHeight="1">
      <c r="A43" s="377"/>
      <c r="C43" s="2">
        <v>35</v>
      </c>
      <c r="D43" s="2"/>
      <c r="E43" s="217"/>
      <c r="F43" s="217"/>
      <c r="G43" s="386"/>
      <c r="H43" s="217"/>
      <c r="I43" s="59"/>
      <c r="J43" s="217"/>
      <c r="K43" s="217"/>
      <c r="L43" s="59"/>
      <c r="M43" s="217"/>
      <c r="N43" s="217"/>
    </row>
    <row r="44" spans="1:14" ht="21.75" customHeight="1">
      <c r="A44" s="377"/>
      <c r="C44" s="2">
        <v>36</v>
      </c>
      <c r="D44" s="2"/>
      <c r="E44" s="217"/>
      <c r="F44" s="217"/>
      <c r="G44" s="386"/>
      <c r="H44" s="217"/>
      <c r="I44" s="59"/>
      <c r="J44" s="217"/>
      <c r="K44" s="217"/>
      <c r="L44" s="59"/>
      <c r="M44" s="217"/>
      <c r="N44" s="217"/>
    </row>
    <row r="45" spans="1:14" ht="21.75" customHeight="1">
      <c r="A45" s="377"/>
      <c r="C45" s="2">
        <v>37</v>
      </c>
      <c r="D45" s="2"/>
      <c r="E45" s="217"/>
      <c r="F45" s="217"/>
      <c r="G45" s="386"/>
      <c r="H45" s="217"/>
      <c r="I45" s="59"/>
      <c r="J45" s="217"/>
      <c r="K45" s="217"/>
      <c r="L45" s="59"/>
      <c r="M45" s="217"/>
      <c r="N45" s="217"/>
    </row>
    <row r="46" spans="1:14" ht="21.75" customHeight="1">
      <c r="A46" s="377"/>
      <c r="C46" s="2">
        <v>38</v>
      </c>
      <c r="D46" s="2"/>
      <c r="E46" s="217"/>
      <c r="F46" s="217"/>
      <c r="G46" s="386"/>
      <c r="H46" s="217"/>
      <c r="I46" s="59"/>
      <c r="J46" s="217"/>
      <c r="K46" s="217"/>
      <c r="L46" s="59"/>
      <c r="M46" s="217"/>
      <c r="N46" s="217"/>
    </row>
    <row r="47" spans="1:14" ht="21.75" customHeight="1">
      <c r="A47" s="377"/>
      <c r="C47" s="2">
        <v>39</v>
      </c>
      <c r="D47" s="2"/>
      <c r="E47" s="217"/>
      <c r="F47" s="217"/>
      <c r="G47" s="386"/>
      <c r="H47" s="217"/>
      <c r="I47" s="59"/>
      <c r="J47" s="217"/>
      <c r="K47" s="217"/>
      <c r="L47" s="59"/>
      <c r="M47" s="217"/>
      <c r="N47" s="217"/>
    </row>
    <row r="48" spans="1:14" ht="21.75" customHeight="1">
      <c r="A48" s="377"/>
      <c r="C48" s="2">
        <v>40</v>
      </c>
      <c r="D48" s="2"/>
      <c r="E48" s="217"/>
      <c r="F48" s="217"/>
      <c r="G48" s="386"/>
      <c r="H48" s="217"/>
      <c r="I48" s="59"/>
      <c r="J48" s="217"/>
      <c r="K48" s="217"/>
      <c r="L48" s="59"/>
      <c r="M48" s="217"/>
      <c r="N48" s="217"/>
    </row>
    <row r="49" spans="1:14" ht="21.75" customHeight="1">
      <c r="A49" s="377"/>
      <c r="C49" s="2">
        <v>41</v>
      </c>
      <c r="D49" s="2"/>
      <c r="E49" s="217"/>
      <c r="F49" s="217"/>
      <c r="G49" s="386"/>
      <c r="H49" s="217"/>
      <c r="I49" s="59"/>
      <c r="J49" s="217"/>
      <c r="K49" s="217"/>
      <c r="L49" s="59"/>
      <c r="M49" s="217"/>
      <c r="N49" s="217"/>
    </row>
    <row r="50" spans="1:14" ht="21.75" customHeight="1">
      <c r="A50" s="377"/>
      <c r="C50" s="2">
        <v>42</v>
      </c>
      <c r="D50" s="2"/>
      <c r="E50" s="217"/>
      <c r="F50" s="217"/>
      <c r="G50" s="386"/>
      <c r="H50" s="217"/>
      <c r="I50" s="59"/>
      <c r="J50" s="217"/>
      <c r="K50" s="217"/>
      <c r="L50" s="59"/>
      <c r="M50" s="217"/>
      <c r="N50" s="217"/>
    </row>
    <row r="51" spans="1:14" ht="21.75" customHeight="1">
      <c r="A51" s="377"/>
      <c r="C51" s="2">
        <v>43</v>
      </c>
      <c r="D51" s="2"/>
      <c r="E51" s="217"/>
      <c r="F51" s="217"/>
      <c r="G51" s="386"/>
      <c r="H51" s="217"/>
      <c r="I51" s="59"/>
      <c r="J51" s="217"/>
      <c r="K51" s="217"/>
      <c r="L51" s="59"/>
      <c r="M51" s="217"/>
      <c r="N51" s="217"/>
    </row>
    <row r="52" spans="1:14" ht="21.75" customHeight="1">
      <c r="A52" s="377"/>
      <c r="C52" s="2">
        <v>44</v>
      </c>
      <c r="D52" s="2"/>
      <c r="E52" s="217"/>
      <c r="F52" s="217"/>
      <c r="G52" s="386"/>
      <c r="H52" s="217"/>
      <c r="I52" s="59"/>
      <c r="J52" s="217"/>
      <c r="K52" s="217"/>
      <c r="L52" s="59"/>
      <c r="M52" s="217"/>
      <c r="N52" s="217"/>
    </row>
    <row r="53" spans="1:14" ht="21.75" customHeight="1">
      <c r="A53" s="377"/>
      <c r="C53" s="2">
        <v>45</v>
      </c>
      <c r="D53" s="2"/>
      <c r="E53" s="217"/>
      <c r="F53" s="217"/>
      <c r="G53" s="386"/>
      <c r="H53" s="217"/>
      <c r="I53" s="59"/>
      <c r="J53" s="217"/>
      <c r="K53" s="217"/>
      <c r="L53" s="59"/>
      <c r="M53" s="217"/>
      <c r="N53" s="217"/>
    </row>
    <row r="54" spans="1:14" ht="21.75" customHeight="1">
      <c r="A54" s="377"/>
      <c r="C54" s="2">
        <v>46</v>
      </c>
      <c r="D54" s="2"/>
      <c r="E54" s="217"/>
      <c r="F54" s="217"/>
      <c r="G54" s="386"/>
      <c r="H54" s="217"/>
      <c r="I54" s="59"/>
      <c r="J54" s="217"/>
      <c r="K54" s="217"/>
      <c r="L54" s="59"/>
      <c r="M54" s="217"/>
      <c r="N54" s="217"/>
    </row>
    <row r="55" spans="1:14" ht="21.75" customHeight="1">
      <c r="A55" s="377"/>
      <c r="C55" s="2">
        <v>47</v>
      </c>
      <c r="D55" s="2"/>
      <c r="E55" s="217"/>
      <c r="F55" s="217"/>
      <c r="G55" s="386"/>
      <c r="H55" s="217"/>
      <c r="I55" s="59"/>
      <c r="J55" s="217"/>
      <c r="K55" s="217"/>
      <c r="L55" s="59"/>
      <c r="M55" s="217"/>
      <c r="N55" s="217"/>
    </row>
    <row r="56" spans="1:14" ht="21.75" customHeight="1">
      <c r="A56" s="377"/>
      <c r="C56" s="2">
        <v>48</v>
      </c>
      <c r="D56" s="2"/>
      <c r="E56" s="217"/>
      <c r="F56" s="217"/>
      <c r="G56" s="386"/>
      <c r="H56" s="217"/>
      <c r="I56" s="59"/>
      <c r="J56" s="217"/>
      <c r="K56" s="217"/>
      <c r="L56" s="59"/>
      <c r="M56" s="217"/>
      <c r="N56" s="217"/>
    </row>
    <row r="57" spans="1:14" ht="21.75" customHeight="1">
      <c r="A57" s="377"/>
      <c r="C57" s="2">
        <v>49</v>
      </c>
      <c r="D57" s="2"/>
      <c r="E57" s="217"/>
      <c r="F57" s="217"/>
      <c r="G57" s="386"/>
      <c r="H57" s="217"/>
      <c r="I57" s="59"/>
      <c r="J57" s="217"/>
      <c r="K57" s="217"/>
      <c r="L57" s="59"/>
      <c r="M57" s="217"/>
      <c r="N57" s="217"/>
    </row>
    <row r="58" spans="1:14" ht="21.75" customHeight="1">
      <c r="A58" s="377"/>
      <c r="C58" s="2">
        <v>50</v>
      </c>
      <c r="D58" s="2"/>
      <c r="E58" s="217"/>
      <c r="F58" s="217"/>
      <c r="G58" s="386"/>
      <c r="H58" s="217"/>
      <c r="I58" s="59"/>
      <c r="J58" s="217"/>
      <c r="K58" s="217"/>
      <c r="L58" s="59"/>
      <c r="M58" s="217"/>
      <c r="N58" s="217"/>
    </row>
    <row r="59" spans="1:14" ht="21.75" customHeight="1">
      <c r="A59" s="377"/>
      <c r="C59" s="2">
        <v>51</v>
      </c>
      <c r="D59" s="2"/>
      <c r="E59" s="217"/>
      <c r="F59" s="217"/>
      <c r="G59" s="386"/>
      <c r="H59" s="217"/>
      <c r="I59" s="59"/>
      <c r="J59" s="217"/>
      <c r="K59" s="217"/>
      <c r="L59" s="59"/>
      <c r="M59" s="217"/>
      <c r="N59" s="217"/>
    </row>
    <row r="60" spans="1:14" ht="21.75" customHeight="1">
      <c r="A60" s="377"/>
      <c r="C60" s="2">
        <v>52</v>
      </c>
      <c r="D60" s="2"/>
      <c r="E60" s="217"/>
      <c r="F60" s="217"/>
      <c r="G60" s="386"/>
      <c r="H60" s="217"/>
      <c r="I60" s="59"/>
      <c r="J60" s="217"/>
      <c r="K60" s="217"/>
      <c r="L60" s="59"/>
      <c r="M60" s="217"/>
      <c r="N60" s="217"/>
    </row>
    <row r="61" spans="1:14" ht="21.75" customHeight="1">
      <c r="A61" s="377"/>
      <c r="C61" s="2">
        <v>53</v>
      </c>
      <c r="D61" s="2"/>
      <c r="E61" s="217"/>
      <c r="F61" s="217"/>
      <c r="G61" s="386"/>
      <c r="H61" s="217"/>
      <c r="I61" s="59"/>
      <c r="J61" s="217"/>
      <c r="K61" s="217"/>
      <c r="L61" s="59"/>
      <c r="M61" s="217"/>
      <c r="N61" s="217"/>
    </row>
    <row r="62" spans="1:14" ht="21.75" customHeight="1">
      <c r="A62" s="377"/>
      <c r="C62" s="2">
        <v>54</v>
      </c>
      <c r="D62" s="2"/>
      <c r="E62" s="217"/>
      <c r="F62" s="217"/>
      <c r="G62" s="386"/>
      <c r="H62" s="217"/>
      <c r="I62" s="59"/>
      <c r="J62" s="217"/>
      <c r="K62" s="217"/>
      <c r="L62" s="59"/>
      <c r="M62" s="217"/>
      <c r="N62" s="217"/>
    </row>
    <row r="63" spans="1:14" ht="21.75" customHeight="1">
      <c r="A63" s="377"/>
      <c r="C63" s="2">
        <v>55</v>
      </c>
      <c r="D63" s="2"/>
      <c r="E63" s="217"/>
      <c r="F63" s="217"/>
      <c r="G63" s="386"/>
      <c r="H63" s="217"/>
      <c r="I63" s="59"/>
      <c r="J63" s="217"/>
      <c r="K63" s="217"/>
      <c r="L63" s="59"/>
      <c r="M63" s="217"/>
      <c r="N63" s="217"/>
    </row>
    <row r="64" spans="1:14" ht="21.75" customHeight="1">
      <c r="A64" s="377"/>
      <c r="C64" s="2">
        <v>56</v>
      </c>
      <c r="D64" s="2"/>
      <c r="E64" s="217"/>
      <c r="F64" s="217"/>
      <c r="G64" s="386"/>
      <c r="H64" s="217"/>
      <c r="I64" s="59"/>
      <c r="J64" s="217"/>
      <c r="K64" s="217"/>
      <c r="L64" s="59"/>
      <c r="M64" s="217"/>
      <c r="N64" s="217"/>
    </row>
    <row r="65" spans="1:14" ht="21.75" customHeight="1">
      <c r="A65" s="377"/>
      <c r="C65" s="2">
        <v>57</v>
      </c>
      <c r="D65" s="2"/>
      <c r="E65" s="217"/>
      <c r="F65" s="217"/>
      <c r="G65" s="386"/>
      <c r="H65" s="217"/>
      <c r="I65" s="59"/>
      <c r="J65" s="217"/>
      <c r="K65" s="217"/>
      <c r="L65" s="59"/>
      <c r="M65" s="217"/>
      <c r="N65" s="217"/>
    </row>
    <row r="66" spans="1:14" ht="21.75" customHeight="1">
      <c r="A66" s="377"/>
      <c r="C66" s="2">
        <v>58</v>
      </c>
      <c r="D66" s="2"/>
      <c r="E66" s="217"/>
      <c r="F66" s="217"/>
      <c r="G66" s="386"/>
      <c r="H66" s="217"/>
      <c r="I66" s="59"/>
      <c r="J66" s="217"/>
      <c r="K66" s="217"/>
      <c r="L66" s="59"/>
      <c r="M66" s="217"/>
      <c r="N66" s="217"/>
    </row>
    <row r="67" spans="1:14" ht="21.75" customHeight="1">
      <c r="A67" s="377"/>
      <c r="C67" s="2">
        <v>59</v>
      </c>
      <c r="D67" s="2"/>
      <c r="E67" s="217"/>
      <c r="F67" s="217"/>
      <c r="G67" s="386"/>
      <c r="H67" s="217"/>
      <c r="I67" s="59"/>
      <c r="J67" s="217"/>
      <c r="K67" s="217"/>
      <c r="L67" s="59"/>
      <c r="M67" s="217"/>
      <c r="N67" s="217"/>
    </row>
    <row r="68" spans="1:14" ht="21.75" customHeight="1">
      <c r="A68" s="377"/>
      <c r="C68" s="2">
        <v>60</v>
      </c>
      <c r="D68" s="2"/>
      <c r="E68" s="217"/>
      <c r="F68" s="217"/>
      <c r="G68" s="386"/>
      <c r="H68" s="217"/>
      <c r="I68" s="59"/>
      <c r="J68" s="217"/>
      <c r="K68" s="217"/>
      <c r="L68" s="59"/>
      <c r="M68" s="217"/>
      <c r="N68" s="217"/>
    </row>
    <row r="69" spans="1:14" ht="21.75" customHeight="1">
      <c r="A69" s="377"/>
      <c r="C69" s="2">
        <v>61</v>
      </c>
      <c r="D69" s="2"/>
      <c r="E69" s="217"/>
      <c r="F69" s="217"/>
      <c r="G69" s="386"/>
      <c r="H69" s="217"/>
      <c r="I69" s="59"/>
      <c r="J69" s="217"/>
      <c r="K69" s="217"/>
      <c r="L69" s="59"/>
      <c r="M69" s="217"/>
      <c r="N69" s="217"/>
    </row>
    <row r="70" spans="1:14" ht="21.75" customHeight="1">
      <c r="A70" s="377"/>
      <c r="C70" s="2">
        <v>62</v>
      </c>
      <c r="D70" s="2"/>
      <c r="E70" s="217"/>
      <c r="F70" s="217"/>
      <c r="G70" s="386"/>
      <c r="H70" s="217"/>
      <c r="I70" s="59"/>
      <c r="J70" s="217"/>
      <c r="K70" s="217"/>
      <c r="L70" s="59"/>
      <c r="M70" s="217"/>
      <c r="N70" s="217"/>
    </row>
    <row r="71" spans="1:14" ht="21.75" customHeight="1">
      <c r="A71" s="377"/>
      <c r="C71" s="2">
        <v>63</v>
      </c>
      <c r="D71" s="2"/>
      <c r="E71" s="217"/>
      <c r="F71" s="217"/>
      <c r="G71" s="386"/>
      <c r="H71" s="217"/>
      <c r="I71" s="59"/>
      <c r="J71" s="217"/>
      <c r="K71" s="217"/>
      <c r="L71" s="59"/>
      <c r="M71" s="217"/>
      <c r="N71" s="217"/>
    </row>
    <row r="72" spans="1:14" ht="21.75" customHeight="1">
      <c r="A72" s="377"/>
      <c r="C72" s="2">
        <v>64</v>
      </c>
      <c r="D72" s="2"/>
      <c r="E72" s="217"/>
      <c r="F72" s="217"/>
      <c r="G72" s="386"/>
      <c r="H72" s="217"/>
      <c r="I72" s="59"/>
      <c r="J72" s="217"/>
      <c r="K72" s="217"/>
      <c r="L72" s="59"/>
      <c r="M72" s="217"/>
      <c r="N72" s="217"/>
    </row>
    <row r="73" spans="1:14" ht="21.75" customHeight="1">
      <c r="A73" s="377"/>
      <c r="C73" s="2">
        <v>65</v>
      </c>
      <c r="D73" s="2"/>
      <c r="E73" s="217"/>
      <c r="F73" s="217"/>
      <c r="G73" s="386"/>
      <c r="H73" s="217"/>
      <c r="I73" s="59"/>
      <c r="J73" s="217"/>
      <c r="K73" s="217"/>
      <c r="L73" s="59"/>
      <c r="M73" s="217"/>
      <c r="N73" s="217"/>
    </row>
    <row r="74" spans="1:14" ht="21.75" customHeight="1">
      <c r="A74" s="377"/>
      <c r="C74" s="2">
        <v>66</v>
      </c>
      <c r="D74" s="2"/>
      <c r="E74" s="217"/>
      <c r="F74" s="217"/>
      <c r="G74" s="386"/>
      <c r="H74" s="217"/>
      <c r="I74" s="59"/>
      <c r="J74" s="217"/>
      <c r="K74" s="217"/>
      <c r="L74" s="59"/>
      <c r="M74" s="217"/>
      <c r="N74" s="217"/>
    </row>
    <row r="75" spans="1:14" ht="21.75" customHeight="1">
      <c r="A75" s="377"/>
      <c r="C75" s="2">
        <v>67</v>
      </c>
      <c r="D75" s="2"/>
      <c r="E75" s="217"/>
      <c r="F75" s="217"/>
      <c r="G75" s="386"/>
      <c r="H75" s="217"/>
      <c r="I75" s="59"/>
      <c r="J75" s="217"/>
      <c r="K75" s="217"/>
      <c r="L75" s="59"/>
      <c r="M75" s="217"/>
      <c r="N75" s="217"/>
    </row>
    <row r="76" spans="1:14" ht="21.75" customHeight="1">
      <c r="A76" s="377"/>
      <c r="C76" s="2">
        <v>68</v>
      </c>
      <c r="D76" s="2"/>
      <c r="E76" s="217"/>
      <c r="F76" s="217"/>
      <c r="G76" s="386"/>
      <c r="H76" s="217"/>
      <c r="I76" s="59"/>
      <c r="J76" s="217"/>
      <c r="K76" s="217"/>
      <c r="L76" s="59"/>
      <c r="M76" s="217"/>
      <c r="N76" s="217"/>
    </row>
    <row r="77" spans="1:14" ht="21.75" customHeight="1">
      <c r="A77" s="377"/>
      <c r="C77" s="2">
        <v>69</v>
      </c>
      <c r="D77" s="2"/>
      <c r="E77" s="217"/>
      <c r="F77" s="217"/>
      <c r="G77" s="386"/>
      <c r="H77" s="217"/>
      <c r="I77" s="59"/>
      <c r="J77" s="217"/>
      <c r="K77" s="217"/>
      <c r="L77" s="59"/>
      <c r="M77" s="217"/>
      <c r="N77" s="217"/>
    </row>
    <row r="78" spans="1:14" ht="21.75" customHeight="1">
      <c r="A78" s="377"/>
      <c r="C78" s="2">
        <v>70</v>
      </c>
      <c r="D78" s="2"/>
      <c r="E78" s="217"/>
      <c r="F78" s="217"/>
      <c r="G78" s="386"/>
      <c r="H78" s="217"/>
      <c r="I78" s="59"/>
      <c r="J78" s="217"/>
      <c r="K78" s="217"/>
      <c r="L78" s="59"/>
      <c r="M78" s="217"/>
      <c r="N78" s="217"/>
    </row>
    <row r="79" spans="1:14" ht="21.75" customHeight="1">
      <c r="A79" s="377"/>
      <c r="C79" s="2">
        <v>71</v>
      </c>
      <c r="D79" s="2"/>
      <c r="E79" s="217"/>
      <c r="F79" s="217"/>
      <c r="G79" s="386"/>
      <c r="H79" s="217"/>
      <c r="I79" s="59"/>
      <c r="J79" s="217"/>
      <c r="K79" s="217"/>
      <c r="L79" s="59"/>
      <c r="M79" s="217"/>
      <c r="N79" s="217"/>
    </row>
    <row r="80" spans="1:14" ht="21.75" customHeight="1">
      <c r="A80" s="377"/>
      <c r="C80" s="2">
        <v>72</v>
      </c>
      <c r="D80" s="2"/>
      <c r="E80" s="217"/>
      <c r="F80" s="217"/>
      <c r="G80" s="386"/>
      <c r="H80" s="217"/>
      <c r="I80" s="59"/>
      <c r="J80" s="217"/>
      <c r="K80" s="217"/>
      <c r="L80" s="59"/>
      <c r="M80" s="217"/>
      <c r="N80" s="217"/>
    </row>
    <row r="81" spans="1:14" ht="21.75" customHeight="1">
      <c r="A81" s="377"/>
      <c r="C81" s="2">
        <v>73</v>
      </c>
      <c r="D81" s="2"/>
      <c r="E81" s="217"/>
      <c r="F81" s="217"/>
      <c r="G81" s="386"/>
      <c r="H81" s="217"/>
      <c r="I81" s="59"/>
      <c r="J81" s="217"/>
      <c r="K81" s="217"/>
      <c r="L81" s="59"/>
      <c r="M81" s="217"/>
      <c r="N81" s="217"/>
    </row>
    <row r="82" spans="1:14" ht="21.75" customHeight="1">
      <c r="A82" s="377"/>
      <c r="C82" s="2">
        <v>74</v>
      </c>
      <c r="D82" s="2"/>
      <c r="E82" s="217"/>
      <c r="F82" s="217"/>
      <c r="G82" s="386"/>
      <c r="H82" s="217"/>
      <c r="I82" s="59"/>
      <c r="J82" s="217"/>
      <c r="K82" s="217"/>
      <c r="L82" s="59"/>
      <c r="M82" s="217"/>
      <c r="N82" s="217"/>
    </row>
    <row r="83" spans="1:14" ht="21.75" customHeight="1">
      <c r="A83" s="377"/>
      <c r="C83" s="2">
        <v>75</v>
      </c>
      <c r="D83" s="2"/>
      <c r="E83" s="217"/>
      <c r="F83" s="217"/>
      <c r="G83" s="386"/>
      <c r="H83" s="217"/>
      <c r="I83" s="59"/>
      <c r="J83" s="217"/>
      <c r="K83" s="217"/>
      <c r="L83" s="59"/>
      <c r="M83" s="217"/>
      <c r="N83" s="217"/>
    </row>
    <row r="84" spans="1:14" ht="21.75" customHeight="1">
      <c r="A84" s="377"/>
      <c r="C84" s="2">
        <v>76</v>
      </c>
      <c r="D84" s="2"/>
      <c r="E84" s="217"/>
      <c r="F84" s="217"/>
      <c r="G84" s="386"/>
      <c r="H84" s="217"/>
      <c r="I84" s="59"/>
      <c r="J84" s="217"/>
      <c r="K84" s="217"/>
      <c r="L84" s="59"/>
      <c r="M84" s="217"/>
      <c r="N84" s="217"/>
    </row>
    <row r="85" spans="1:14" ht="21.75" customHeight="1">
      <c r="A85" s="377"/>
      <c r="C85" s="2">
        <v>77</v>
      </c>
      <c r="D85" s="2"/>
      <c r="E85" s="217"/>
      <c r="F85" s="217"/>
      <c r="G85" s="386"/>
      <c r="H85" s="217"/>
      <c r="I85" s="59"/>
      <c r="J85" s="217"/>
      <c r="K85" s="217"/>
      <c r="L85" s="59"/>
      <c r="M85" s="217"/>
      <c r="N85" s="217"/>
    </row>
    <row r="86" spans="1:14" ht="21.75" customHeight="1">
      <c r="A86" s="377"/>
      <c r="C86" s="2">
        <v>78</v>
      </c>
      <c r="D86" s="2"/>
      <c r="E86" s="217"/>
      <c r="F86" s="217"/>
      <c r="G86" s="386"/>
      <c r="H86" s="217"/>
      <c r="I86" s="59"/>
      <c r="J86" s="217"/>
      <c r="K86" s="217"/>
      <c r="L86" s="59"/>
      <c r="M86" s="217"/>
      <c r="N86" s="217"/>
    </row>
    <row r="87" spans="1:14" ht="21.75" customHeight="1">
      <c r="A87" s="377"/>
      <c r="C87" s="2">
        <v>79</v>
      </c>
      <c r="D87" s="2"/>
      <c r="E87" s="217"/>
      <c r="F87" s="217"/>
      <c r="G87" s="386"/>
      <c r="H87" s="217"/>
      <c r="I87" s="59"/>
      <c r="J87" s="217"/>
      <c r="K87" s="217"/>
      <c r="L87" s="59"/>
      <c r="M87" s="217"/>
      <c r="N87" s="217"/>
    </row>
    <row r="88" spans="1:14" ht="21.75" customHeight="1">
      <c r="A88" s="377"/>
      <c r="C88" s="2">
        <v>80</v>
      </c>
      <c r="D88" s="2"/>
      <c r="E88" s="217"/>
      <c r="F88" s="217"/>
      <c r="G88" s="386"/>
      <c r="H88" s="217"/>
      <c r="I88" s="59"/>
      <c r="J88" s="217"/>
      <c r="K88" s="217"/>
      <c r="L88" s="59"/>
      <c r="M88" s="217"/>
      <c r="N88" s="217"/>
    </row>
    <row r="89" spans="1:14" ht="21.75" customHeight="1">
      <c r="A89" s="377"/>
      <c r="C89" s="2">
        <v>81</v>
      </c>
      <c r="D89" s="2"/>
      <c r="E89" s="217"/>
      <c r="F89" s="217"/>
      <c r="G89" s="386"/>
      <c r="H89" s="217"/>
      <c r="I89" s="59"/>
      <c r="J89" s="217"/>
      <c r="K89" s="217"/>
      <c r="L89" s="59"/>
      <c r="M89" s="217"/>
      <c r="N89" s="217"/>
    </row>
    <row r="90" spans="1:14" ht="21.75" customHeight="1">
      <c r="A90" s="377"/>
      <c r="C90" s="2">
        <v>82</v>
      </c>
      <c r="D90" s="2"/>
      <c r="E90" s="217"/>
      <c r="F90" s="217"/>
      <c r="G90" s="386"/>
      <c r="H90" s="217"/>
      <c r="I90" s="59"/>
      <c r="J90" s="217"/>
      <c r="K90" s="217"/>
      <c r="L90" s="59"/>
      <c r="M90" s="217"/>
      <c r="N90" s="217"/>
    </row>
    <row r="91" spans="1:14" ht="21.75" customHeight="1">
      <c r="A91" s="377"/>
      <c r="C91" s="2">
        <v>83</v>
      </c>
      <c r="D91" s="2"/>
      <c r="E91" s="217"/>
      <c r="F91" s="217"/>
      <c r="G91" s="386"/>
      <c r="H91" s="217"/>
      <c r="I91" s="59"/>
      <c r="J91" s="217"/>
      <c r="K91" s="217"/>
      <c r="L91" s="59"/>
      <c r="M91" s="217"/>
      <c r="N91" s="217"/>
    </row>
    <row r="92" spans="1:14" ht="21.75" customHeight="1">
      <c r="A92" s="377"/>
      <c r="C92" s="2">
        <v>84</v>
      </c>
      <c r="D92" s="2"/>
      <c r="E92" s="217"/>
      <c r="F92" s="217"/>
      <c r="G92" s="386"/>
      <c r="H92" s="217"/>
      <c r="I92" s="59"/>
      <c r="J92" s="217"/>
      <c r="K92" s="217"/>
      <c r="L92" s="59"/>
      <c r="M92" s="217"/>
      <c r="N92" s="217"/>
    </row>
    <row r="93" spans="1:14" ht="21.75" customHeight="1">
      <c r="A93" s="377"/>
      <c r="C93" s="2">
        <v>85</v>
      </c>
      <c r="D93" s="2"/>
      <c r="E93" s="217"/>
      <c r="F93" s="217"/>
      <c r="G93" s="386"/>
      <c r="H93" s="217"/>
      <c r="I93" s="59"/>
      <c r="J93" s="217"/>
      <c r="K93" s="217"/>
      <c r="L93" s="59"/>
      <c r="M93" s="217"/>
      <c r="N93" s="217"/>
    </row>
    <row r="94" spans="1:14" ht="21.75" customHeight="1">
      <c r="A94" s="377"/>
      <c r="C94" s="2">
        <v>86</v>
      </c>
      <c r="D94" s="2"/>
      <c r="E94" s="217"/>
      <c r="F94" s="217"/>
      <c r="G94" s="386"/>
      <c r="H94" s="217"/>
      <c r="I94" s="59"/>
      <c r="J94" s="217"/>
      <c r="K94" s="217"/>
      <c r="L94" s="59"/>
      <c r="M94" s="217"/>
      <c r="N94" s="217"/>
    </row>
    <row r="95" spans="1:14" ht="21.75" customHeight="1">
      <c r="A95" s="377"/>
      <c r="C95" s="2">
        <v>87</v>
      </c>
      <c r="D95" s="2"/>
      <c r="E95" s="217"/>
      <c r="F95" s="217"/>
      <c r="G95" s="386"/>
      <c r="H95" s="217"/>
      <c r="I95" s="59"/>
      <c r="J95" s="217"/>
      <c r="K95" s="217"/>
      <c r="L95" s="59"/>
      <c r="M95" s="217"/>
      <c r="N95" s="217"/>
    </row>
    <row r="96" spans="1:14" ht="21.75" customHeight="1">
      <c r="A96" s="377"/>
      <c r="C96" s="2">
        <v>88</v>
      </c>
      <c r="D96" s="2"/>
      <c r="E96" s="217"/>
      <c r="F96" s="217"/>
      <c r="G96" s="386"/>
      <c r="H96" s="217"/>
      <c r="I96" s="59"/>
      <c r="J96" s="217"/>
      <c r="K96" s="217"/>
      <c r="L96" s="59"/>
      <c r="M96" s="217"/>
      <c r="N96" s="217"/>
    </row>
    <row r="97" spans="1:14" ht="21.75" customHeight="1">
      <c r="A97" s="377"/>
      <c r="C97" s="2">
        <v>89</v>
      </c>
      <c r="D97" s="2"/>
      <c r="E97" s="217"/>
      <c r="F97" s="217"/>
      <c r="G97" s="386"/>
      <c r="H97" s="217"/>
      <c r="I97" s="59"/>
      <c r="J97" s="217"/>
      <c r="K97" s="217"/>
      <c r="L97" s="59"/>
      <c r="M97" s="217"/>
      <c r="N97" s="217"/>
    </row>
    <row r="98" spans="1:14" ht="21.75" customHeight="1">
      <c r="A98" s="377"/>
      <c r="C98" s="2">
        <v>90</v>
      </c>
      <c r="D98" s="2"/>
      <c r="E98" s="217"/>
      <c r="F98" s="217"/>
      <c r="G98" s="386"/>
      <c r="H98" s="217"/>
      <c r="I98" s="59"/>
      <c r="J98" s="217"/>
      <c r="K98" s="217"/>
      <c r="L98" s="59"/>
      <c r="M98" s="217"/>
      <c r="N98" s="217"/>
    </row>
    <row r="99" spans="1:14" ht="21.75" customHeight="1">
      <c r="A99" s="377"/>
      <c r="C99" s="2">
        <v>91</v>
      </c>
      <c r="D99" s="2"/>
      <c r="E99" s="217"/>
      <c r="F99" s="217"/>
      <c r="G99" s="386"/>
      <c r="H99" s="217"/>
      <c r="I99" s="59"/>
      <c r="J99" s="217"/>
      <c r="K99" s="217"/>
      <c r="L99" s="59"/>
      <c r="M99" s="217"/>
      <c r="N99" s="217"/>
    </row>
    <row r="100" spans="1:14" ht="21.75" customHeight="1">
      <c r="A100" s="377"/>
      <c r="C100" s="2">
        <v>92</v>
      </c>
      <c r="D100" s="2"/>
      <c r="E100" s="217"/>
      <c r="F100" s="217"/>
      <c r="G100" s="386"/>
      <c r="H100" s="217"/>
      <c r="I100" s="59"/>
      <c r="J100" s="217"/>
      <c r="K100" s="217"/>
      <c r="L100" s="59"/>
      <c r="M100" s="217"/>
      <c r="N100" s="217"/>
    </row>
    <row r="101" spans="1:14" ht="21.75" customHeight="1">
      <c r="A101" s="377"/>
      <c r="C101" s="2">
        <v>93</v>
      </c>
      <c r="D101" s="2"/>
      <c r="E101" s="217"/>
      <c r="F101" s="217"/>
      <c r="G101" s="386"/>
      <c r="H101" s="217"/>
      <c r="I101" s="59"/>
      <c r="J101" s="217"/>
      <c r="K101" s="217"/>
      <c r="L101" s="59"/>
      <c r="M101" s="217"/>
      <c r="N101" s="217"/>
    </row>
    <row r="102" spans="1:14" ht="21.75" customHeight="1">
      <c r="A102" s="377"/>
      <c r="C102" s="2">
        <v>94</v>
      </c>
      <c r="D102" s="2"/>
      <c r="E102" s="217"/>
      <c r="F102" s="217"/>
      <c r="G102" s="386"/>
      <c r="H102" s="217"/>
      <c r="I102" s="59"/>
      <c r="J102" s="217"/>
      <c r="K102" s="217"/>
      <c r="L102" s="59"/>
      <c r="M102" s="217"/>
      <c r="N102" s="217"/>
    </row>
    <row r="103" spans="1:14" ht="21.75" customHeight="1">
      <c r="A103" s="377"/>
      <c r="C103" s="2">
        <v>95</v>
      </c>
      <c r="D103" s="2"/>
      <c r="E103" s="217"/>
      <c r="F103" s="217"/>
      <c r="G103" s="386"/>
      <c r="H103" s="217"/>
      <c r="I103" s="59"/>
      <c r="J103" s="217"/>
      <c r="K103" s="217"/>
      <c r="L103" s="59"/>
      <c r="M103" s="217"/>
      <c r="N103" s="217"/>
    </row>
    <row r="104" spans="1:14" ht="21.75" customHeight="1">
      <c r="A104" s="377"/>
      <c r="C104" s="2">
        <v>96</v>
      </c>
      <c r="D104" s="2"/>
      <c r="E104" s="217"/>
      <c r="F104" s="217"/>
      <c r="G104" s="386"/>
      <c r="H104" s="217"/>
      <c r="I104" s="59"/>
      <c r="J104" s="217"/>
      <c r="K104" s="217"/>
      <c r="L104" s="59"/>
      <c r="M104" s="217"/>
      <c r="N104" s="217"/>
    </row>
    <row r="105" spans="1:14" ht="21.75" customHeight="1">
      <c r="A105" s="377"/>
      <c r="C105" s="2">
        <v>97</v>
      </c>
      <c r="D105" s="2"/>
      <c r="E105" s="217"/>
      <c r="F105" s="217"/>
      <c r="G105" s="386"/>
      <c r="H105" s="217"/>
      <c r="I105" s="59"/>
      <c r="J105" s="217"/>
      <c r="K105" s="217"/>
      <c r="L105" s="59"/>
      <c r="M105" s="217"/>
      <c r="N105" s="217"/>
    </row>
    <row r="106" spans="1:14" ht="21.75" customHeight="1">
      <c r="A106" s="377"/>
      <c r="C106" s="2">
        <v>98</v>
      </c>
      <c r="D106" s="2"/>
      <c r="E106" s="217"/>
      <c r="F106" s="217"/>
      <c r="G106" s="386"/>
      <c r="H106" s="217"/>
      <c r="I106" s="59"/>
      <c r="J106" s="217"/>
      <c r="K106" s="217"/>
      <c r="L106" s="59"/>
      <c r="M106" s="217"/>
      <c r="N106" s="217"/>
    </row>
    <row r="107" spans="1:14" ht="21.75" customHeight="1">
      <c r="A107" s="377"/>
      <c r="C107" s="2">
        <v>99</v>
      </c>
      <c r="D107" s="2"/>
      <c r="E107" s="217"/>
      <c r="F107" s="217"/>
      <c r="G107" s="386"/>
      <c r="H107" s="217"/>
      <c r="I107" s="59"/>
      <c r="J107" s="217"/>
      <c r="K107" s="217"/>
      <c r="L107" s="59"/>
      <c r="M107" s="217"/>
      <c r="N107" s="217"/>
    </row>
    <row r="108" spans="1:14" ht="21.75" customHeight="1">
      <c r="A108" s="377"/>
      <c r="C108" s="2">
        <v>100</v>
      </c>
      <c r="D108" s="2"/>
      <c r="E108" s="217"/>
      <c r="F108" s="217"/>
      <c r="G108" s="386"/>
      <c r="H108" s="217"/>
      <c r="I108" s="59"/>
      <c r="J108" s="217"/>
      <c r="K108" s="217"/>
      <c r="L108" s="59"/>
      <c r="M108" s="217"/>
      <c r="N108" s="217"/>
    </row>
    <row r="109" spans="1:14" ht="21.75" customHeight="1">
      <c r="A109" s="377"/>
      <c r="C109" s="2">
        <v>101</v>
      </c>
      <c r="D109" s="2"/>
      <c r="E109" s="217"/>
      <c r="F109" s="217"/>
      <c r="G109" s="386"/>
      <c r="H109" s="217"/>
      <c r="I109" s="59"/>
      <c r="J109" s="217"/>
      <c r="K109" s="217"/>
      <c r="L109" s="59"/>
      <c r="M109" s="217"/>
      <c r="N109" s="217"/>
    </row>
    <row r="110" spans="1:14" ht="21.75" customHeight="1">
      <c r="A110" s="377"/>
      <c r="C110" s="2">
        <v>102</v>
      </c>
      <c r="D110" s="2"/>
      <c r="E110" s="217"/>
      <c r="F110" s="217"/>
      <c r="G110" s="386"/>
      <c r="H110" s="217"/>
      <c r="I110" s="59"/>
      <c r="J110" s="217"/>
      <c r="K110" s="217"/>
      <c r="L110" s="59"/>
      <c r="M110" s="217"/>
      <c r="N110" s="217"/>
    </row>
    <row r="111" spans="1:14" ht="21.75" customHeight="1">
      <c r="A111" s="377"/>
      <c r="C111" s="2">
        <v>103</v>
      </c>
      <c r="D111" s="2"/>
      <c r="E111" s="217"/>
      <c r="F111" s="217"/>
      <c r="G111" s="386"/>
      <c r="H111" s="217"/>
      <c r="I111" s="59"/>
      <c r="J111" s="217"/>
      <c r="K111" s="217"/>
      <c r="L111" s="59"/>
      <c r="M111" s="217"/>
      <c r="N111" s="217"/>
    </row>
    <row r="112" spans="1:14" ht="21.75" customHeight="1">
      <c r="A112" s="377"/>
      <c r="C112" s="2">
        <v>104</v>
      </c>
      <c r="D112" s="2"/>
      <c r="E112" s="217"/>
      <c r="F112" s="217"/>
      <c r="G112" s="386"/>
      <c r="H112" s="217"/>
      <c r="I112" s="59"/>
      <c r="J112" s="217"/>
      <c r="K112" s="217"/>
      <c r="L112" s="59"/>
      <c r="M112" s="217"/>
      <c r="N112" s="217"/>
    </row>
    <row r="113" spans="1:14" ht="21.75" customHeight="1">
      <c r="A113" s="377"/>
      <c r="C113" s="2">
        <v>105</v>
      </c>
      <c r="D113" s="2"/>
      <c r="E113" s="217"/>
      <c r="F113" s="217"/>
      <c r="G113" s="386"/>
      <c r="H113" s="217"/>
      <c r="I113" s="59"/>
      <c r="J113" s="217"/>
      <c r="K113" s="217"/>
      <c r="L113" s="59"/>
      <c r="M113" s="217"/>
      <c r="N113" s="217"/>
    </row>
    <row r="114" spans="1:14" ht="21.75" customHeight="1">
      <c r="A114" s="377"/>
      <c r="C114" s="2">
        <v>106</v>
      </c>
      <c r="D114" s="2"/>
      <c r="E114" s="217"/>
      <c r="F114" s="217"/>
      <c r="G114" s="386"/>
      <c r="H114" s="217"/>
      <c r="I114" s="59"/>
      <c r="J114" s="217"/>
      <c r="K114" s="217"/>
      <c r="L114" s="59"/>
      <c r="M114" s="217"/>
      <c r="N114" s="217"/>
    </row>
    <row r="115" spans="1:14" ht="21.75" customHeight="1">
      <c r="A115" s="377"/>
      <c r="C115" s="2">
        <v>107</v>
      </c>
      <c r="D115" s="2"/>
      <c r="E115" s="217"/>
      <c r="F115" s="217"/>
      <c r="G115" s="386"/>
      <c r="H115" s="217"/>
      <c r="I115" s="59"/>
      <c r="J115" s="217"/>
      <c r="K115" s="217"/>
      <c r="L115" s="59"/>
      <c r="M115" s="217"/>
      <c r="N115" s="217"/>
    </row>
    <row r="116" spans="1:14" ht="21.75" customHeight="1">
      <c r="A116" s="377"/>
      <c r="C116" s="2">
        <v>108</v>
      </c>
      <c r="D116" s="2"/>
      <c r="E116" s="217"/>
      <c r="F116" s="217"/>
      <c r="G116" s="386"/>
      <c r="H116" s="217"/>
      <c r="I116" s="59"/>
      <c r="J116" s="217"/>
      <c r="K116" s="217"/>
      <c r="L116" s="59"/>
      <c r="M116" s="217"/>
      <c r="N116" s="217"/>
    </row>
    <row r="117" spans="1:14" ht="21.75" customHeight="1">
      <c r="A117" s="377"/>
      <c r="C117" s="2">
        <v>109</v>
      </c>
      <c r="D117" s="2"/>
      <c r="E117" s="217"/>
      <c r="F117" s="217"/>
      <c r="G117" s="386"/>
      <c r="H117" s="217"/>
      <c r="I117" s="59"/>
      <c r="J117" s="217"/>
      <c r="K117" s="217"/>
      <c r="L117" s="59"/>
      <c r="M117" s="217"/>
      <c r="N117" s="217"/>
    </row>
    <row r="118" spans="1:14" ht="21.75" customHeight="1">
      <c r="A118" s="377"/>
      <c r="C118" s="2">
        <v>110</v>
      </c>
      <c r="D118" s="2"/>
      <c r="E118" s="217"/>
      <c r="F118" s="217"/>
      <c r="G118" s="386"/>
      <c r="H118" s="217"/>
      <c r="I118" s="59"/>
      <c r="J118" s="217"/>
      <c r="K118" s="217"/>
      <c r="L118" s="59"/>
      <c r="M118" s="217"/>
      <c r="N118" s="217"/>
    </row>
    <row r="119" spans="1:14" ht="21.75" customHeight="1">
      <c r="A119" s="377"/>
      <c r="C119" s="2">
        <v>111</v>
      </c>
      <c r="D119" s="2"/>
      <c r="E119" s="217"/>
      <c r="F119" s="217"/>
      <c r="G119" s="386"/>
      <c r="H119" s="217"/>
      <c r="I119" s="59"/>
      <c r="J119" s="217"/>
      <c r="K119" s="217"/>
      <c r="L119" s="59"/>
      <c r="M119" s="217"/>
      <c r="N119" s="217"/>
    </row>
    <row r="120" spans="1:14" ht="21.75" customHeight="1">
      <c r="A120" s="377"/>
      <c r="C120" s="2">
        <v>112</v>
      </c>
      <c r="D120" s="2"/>
      <c r="E120" s="217"/>
      <c r="F120" s="217"/>
      <c r="G120" s="386"/>
      <c r="H120" s="217"/>
      <c r="I120" s="59"/>
      <c r="J120" s="217"/>
      <c r="K120" s="217"/>
      <c r="L120" s="59"/>
      <c r="M120" s="217"/>
      <c r="N120" s="217"/>
    </row>
    <row r="121" spans="1:14" ht="21.75" customHeight="1">
      <c r="A121" s="377"/>
      <c r="C121" s="2">
        <v>113</v>
      </c>
      <c r="D121" s="2"/>
      <c r="E121" s="217"/>
      <c r="F121" s="217"/>
      <c r="G121" s="386"/>
      <c r="H121" s="217"/>
      <c r="I121" s="59"/>
      <c r="J121" s="217"/>
      <c r="K121" s="217"/>
      <c r="L121" s="59"/>
      <c r="M121" s="217"/>
      <c r="N121" s="217"/>
    </row>
    <row r="122" spans="1:14" ht="21.75" customHeight="1">
      <c r="A122" s="377"/>
      <c r="C122" s="2">
        <v>114</v>
      </c>
      <c r="D122" s="2"/>
      <c r="E122" s="217"/>
      <c r="F122" s="217"/>
      <c r="G122" s="386"/>
      <c r="H122" s="217"/>
      <c r="I122" s="59"/>
      <c r="J122" s="217"/>
      <c r="K122" s="217"/>
      <c r="L122" s="59"/>
      <c r="M122" s="217"/>
      <c r="N122" s="217"/>
    </row>
    <row r="123" spans="1:14" ht="21.75" customHeight="1">
      <c r="A123" s="377"/>
      <c r="C123" s="2">
        <v>115</v>
      </c>
      <c r="D123" s="2"/>
      <c r="E123" s="217"/>
      <c r="F123" s="217"/>
      <c r="G123" s="386"/>
      <c r="H123" s="217"/>
      <c r="I123" s="59"/>
      <c r="J123" s="217"/>
      <c r="K123" s="217"/>
      <c r="L123" s="59"/>
      <c r="M123" s="217"/>
      <c r="N123" s="217"/>
    </row>
    <row r="124" spans="1:14" ht="21.75" customHeight="1">
      <c r="A124" s="377"/>
      <c r="C124" s="2">
        <v>116</v>
      </c>
      <c r="D124" s="2"/>
      <c r="E124" s="217"/>
      <c r="F124" s="217"/>
      <c r="G124" s="386"/>
      <c r="H124" s="217"/>
      <c r="I124" s="59"/>
      <c r="J124" s="217"/>
      <c r="K124" s="217"/>
      <c r="L124" s="59"/>
      <c r="M124" s="217"/>
      <c r="N124" s="217"/>
    </row>
    <row r="125" spans="1:14" ht="21.75" customHeight="1">
      <c r="A125" s="377"/>
      <c r="C125" s="2">
        <v>117</v>
      </c>
      <c r="D125" s="2"/>
      <c r="E125" s="217"/>
      <c r="F125" s="217"/>
      <c r="G125" s="386"/>
      <c r="H125" s="217"/>
      <c r="I125" s="59"/>
      <c r="J125" s="217"/>
      <c r="K125" s="217"/>
      <c r="L125" s="59"/>
      <c r="M125" s="217"/>
      <c r="N125" s="217"/>
    </row>
    <row r="126" spans="1:14" ht="21.75" customHeight="1">
      <c r="A126" s="377"/>
      <c r="C126" s="2">
        <v>118</v>
      </c>
      <c r="D126" s="2"/>
      <c r="E126" s="217"/>
      <c r="F126" s="217"/>
      <c r="G126" s="386"/>
      <c r="H126" s="217"/>
      <c r="I126" s="59"/>
      <c r="J126" s="217"/>
      <c r="K126" s="217"/>
      <c r="L126" s="59"/>
      <c r="M126" s="217"/>
      <c r="N126" s="217"/>
    </row>
    <row r="127" spans="1:14" ht="21.75" customHeight="1">
      <c r="A127" s="377"/>
      <c r="C127" s="2">
        <v>119</v>
      </c>
      <c r="D127" s="2"/>
      <c r="E127" s="217"/>
      <c r="F127" s="217"/>
      <c r="G127" s="386"/>
      <c r="H127" s="217"/>
      <c r="I127" s="59"/>
      <c r="J127" s="217"/>
      <c r="K127" s="217"/>
      <c r="L127" s="59"/>
      <c r="M127" s="217"/>
      <c r="N127" s="217"/>
    </row>
    <row r="128" spans="1:14" ht="21.75" customHeight="1">
      <c r="A128" s="377"/>
      <c r="C128" s="2">
        <v>120</v>
      </c>
      <c r="D128" s="2"/>
      <c r="E128" s="217"/>
      <c r="F128" s="217"/>
      <c r="G128" s="386"/>
      <c r="H128" s="217"/>
      <c r="I128" s="59"/>
      <c r="J128" s="217"/>
      <c r="K128" s="217"/>
      <c r="L128" s="59"/>
      <c r="M128" s="217"/>
      <c r="N128" s="217"/>
    </row>
    <row r="129" spans="1:14" ht="21.75" customHeight="1">
      <c r="A129" s="377"/>
      <c r="C129" s="2">
        <v>121</v>
      </c>
      <c r="D129" s="2"/>
      <c r="E129" s="217"/>
      <c r="F129" s="217"/>
      <c r="G129" s="386"/>
      <c r="H129" s="217"/>
      <c r="I129" s="59"/>
      <c r="J129" s="217"/>
      <c r="K129" s="217"/>
      <c r="L129" s="59"/>
      <c r="M129" s="217"/>
      <c r="N129" s="217"/>
    </row>
    <row r="130" spans="1:14" ht="21.75" customHeight="1">
      <c r="A130" s="377"/>
      <c r="C130" s="2">
        <v>122</v>
      </c>
      <c r="D130" s="2"/>
      <c r="E130" s="217"/>
      <c r="F130" s="217"/>
      <c r="G130" s="386"/>
      <c r="H130" s="217"/>
      <c r="I130" s="59"/>
      <c r="J130" s="217"/>
      <c r="K130" s="217"/>
      <c r="L130" s="59"/>
      <c r="M130" s="217"/>
      <c r="N130" s="217"/>
    </row>
    <row r="131" spans="1:14" ht="21.75" customHeight="1">
      <c r="A131" s="377"/>
      <c r="C131" s="2">
        <v>123</v>
      </c>
      <c r="D131" s="2"/>
      <c r="E131" s="217"/>
      <c r="F131" s="217"/>
      <c r="G131" s="386"/>
      <c r="H131" s="217"/>
      <c r="I131" s="59"/>
      <c r="J131" s="217"/>
      <c r="K131" s="217"/>
      <c r="L131" s="59"/>
      <c r="M131" s="217"/>
      <c r="N131" s="217"/>
    </row>
    <row r="132" spans="1:14" ht="21.75" customHeight="1">
      <c r="A132" s="377"/>
      <c r="C132" s="2">
        <v>124</v>
      </c>
      <c r="D132" s="2"/>
      <c r="E132" s="217"/>
      <c r="F132" s="217"/>
      <c r="G132" s="386"/>
      <c r="H132" s="217"/>
      <c r="I132" s="59"/>
      <c r="J132" s="217"/>
      <c r="K132" s="217"/>
      <c r="L132" s="59"/>
      <c r="M132" s="217"/>
      <c r="N132" s="217"/>
    </row>
    <row r="133" spans="1:14" ht="21.75" customHeight="1">
      <c r="A133" s="377"/>
      <c r="C133" s="2">
        <v>125</v>
      </c>
      <c r="D133" s="2"/>
      <c r="E133" s="217"/>
      <c r="F133" s="217"/>
      <c r="G133" s="386"/>
      <c r="H133" s="217"/>
      <c r="I133" s="59"/>
      <c r="J133" s="217"/>
      <c r="K133" s="217"/>
      <c r="L133" s="59"/>
      <c r="M133" s="217"/>
      <c r="N133" s="217"/>
    </row>
    <row r="134" spans="1:14" ht="21.75" customHeight="1">
      <c r="A134" s="377"/>
      <c r="C134" s="2">
        <v>126</v>
      </c>
      <c r="D134" s="2"/>
      <c r="E134" s="217"/>
      <c r="F134" s="217"/>
      <c r="G134" s="386"/>
      <c r="H134" s="217"/>
      <c r="I134" s="59"/>
      <c r="J134" s="217"/>
      <c r="K134" s="217"/>
      <c r="L134" s="59"/>
      <c r="M134" s="217"/>
      <c r="N134" s="217"/>
    </row>
    <row r="135" spans="1:14" ht="21.75" customHeight="1">
      <c r="A135" s="377"/>
      <c r="C135" s="2">
        <v>127</v>
      </c>
      <c r="D135" s="2"/>
      <c r="E135" s="217"/>
      <c r="F135" s="217"/>
      <c r="G135" s="386"/>
      <c r="H135" s="217"/>
      <c r="I135" s="59"/>
      <c r="J135" s="217"/>
      <c r="K135" s="217"/>
      <c r="L135" s="59"/>
      <c r="M135" s="217"/>
      <c r="N135" s="217"/>
    </row>
    <row r="136" spans="1:14" ht="21.75" customHeight="1">
      <c r="A136" s="377"/>
      <c r="C136" s="2">
        <v>128</v>
      </c>
      <c r="D136" s="2"/>
      <c r="E136" s="217"/>
      <c r="F136" s="217"/>
      <c r="G136" s="386"/>
      <c r="H136" s="217"/>
      <c r="I136" s="59"/>
      <c r="J136" s="217"/>
      <c r="K136" s="217"/>
      <c r="L136" s="59"/>
      <c r="M136" s="217"/>
      <c r="N136" s="217"/>
    </row>
    <row r="137" spans="1:14" ht="21.75" customHeight="1">
      <c r="A137" s="377"/>
      <c r="C137" s="2">
        <v>129</v>
      </c>
      <c r="D137" s="2"/>
      <c r="E137" s="217"/>
      <c r="F137" s="217"/>
      <c r="G137" s="386"/>
      <c r="H137" s="217"/>
      <c r="I137" s="59"/>
      <c r="J137" s="217"/>
      <c r="K137" s="217"/>
      <c r="L137" s="59"/>
      <c r="M137" s="217"/>
      <c r="N137" s="217"/>
    </row>
    <row r="138" spans="1:14" ht="21.75" customHeight="1">
      <c r="A138" s="377"/>
      <c r="C138" s="2">
        <v>130</v>
      </c>
      <c r="D138" s="2"/>
      <c r="E138" s="217"/>
      <c r="F138" s="217"/>
      <c r="G138" s="386"/>
      <c r="H138" s="217"/>
      <c r="I138" s="59"/>
      <c r="J138" s="217"/>
      <c r="K138" s="217"/>
      <c r="L138" s="59"/>
      <c r="M138" s="217"/>
      <c r="N138" s="217"/>
    </row>
    <row r="139" spans="1:14" ht="21.75" customHeight="1">
      <c r="A139" s="377"/>
      <c r="C139" s="2">
        <v>131</v>
      </c>
      <c r="D139" s="2"/>
      <c r="E139" s="217"/>
      <c r="F139" s="217"/>
      <c r="G139" s="386"/>
      <c r="H139" s="217"/>
      <c r="I139" s="59"/>
      <c r="J139" s="217"/>
      <c r="K139" s="217"/>
      <c r="L139" s="59"/>
      <c r="M139" s="217"/>
      <c r="N139" s="217"/>
    </row>
    <row r="140" spans="1:14" ht="21.75" customHeight="1">
      <c r="A140" s="377"/>
      <c r="C140" s="2">
        <v>132</v>
      </c>
      <c r="D140" s="2"/>
      <c r="E140" s="217"/>
      <c r="F140" s="217"/>
      <c r="G140" s="386"/>
      <c r="H140" s="217"/>
      <c r="I140" s="59"/>
      <c r="J140" s="217"/>
      <c r="K140" s="217"/>
      <c r="L140" s="59"/>
      <c r="M140" s="217"/>
      <c r="N140" s="217"/>
    </row>
    <row r="141" spans="1:14" ht="21.75" customHeight="1">
      <c r="A141" s="377"/>
      <c r="C141" s="2">
        <v>133</v>
      </c>
      <c r="D141" s="2"/>
      <c r="E141" s="217"/>
      <c r="F141" s="217"/>
      <c r="G141" s="386"/>
      <c r="H141" s="217"/>
      <c r="I141" s="59"/>
      <c r="J141" s="217"/>
      <c r="K141" s="217"/>
      <c r="L141" s="59"/>
      <c r="M141" s="217"/>
      <c r="N141" s="217"/>
    </row>
    <row r="142" spans="1:14" ht="21.75" customHeight="1">
      <c r="A142" s="377"/>
      <c r="C142" s="2">
        <v>134</v>
      </c>
      <c r="D142" s="2"/>
      <c r="E142" s="217"/>
      <c r="F142" s="217"/>
      <c r="G142" s="386"/>
      <c r="H142" s="217"/>
      <c r="I142" s="59"/>
      <c r="J142" s="217"/>
      <c r="K142" s="217"/>
      <c r="L142" s="59"/>
      <c r="M142" s="217"/>
      <c r="N142" s="217"/>
    </row>
    <row r="143" spans="1:14" ht="21.75" customHeight="1">
      <c r="A143" s="377"/>
      <c r="C143" s="2">
        <v>135</v>
      </c>
      <c r="D143" s="2"/>
      <c r="E143" s="217"/>
      <c r="F143" s="217"/>
      <c r="G143" s="386"/>
      <c r="H143" s="217"/>
      <c r="I143" s="59"/>
      <c r="J143" s="217"/>
      <c r="K143" s="217"/>
      <c r="L143" s="59"/>
      <c r="M143" s="217"/>
      <c r="N143" s="217"/>
    </row>
    <row r="144" spans="1:14" ht="21.75" customHeight="1">
      <c r="A144" s="377"/>
      <c r="C144" s="2">
        <v>136</v>
      </c>
      <c r="D144" s="2"/>
      <c r="E144" s="217"/>
      <c r="F144" s="217"/>
      <c r="G144" s="386"/>
      <c r="H144" s="217"/>
      <c r="I144" s="59"/>
      <c r="J144" s="217"/>
      <c r="K144" s="217"/>
      <c r="L144" s="59"/>
      <c r="M144" s="217"/>
      <c r="N144" s="217"/>
    </row>
    <row r="145" spans="1:14" ht="21.75" customHeight="1">
      <c r="A145" s="377"/>
      <c r="C145" s="2">
        <v>137</v>
      </c>
      <c r="D145" s="2"/>
      <c r="E145" s="217"/>
      <c r="F145" s="217"/>
      <c r="G145" s="386"/>
      <c r="H145" s="217"/>
      <c r="I145" s="59"/>
      <c r="J145" s="217"/>
      <c r="K145" s="217"/>
      <c r="L145" s="59"/>
      <c r="M145" s="217"/>
      <c r="N145" s="217"/>
    </row>
    <row r="146" spans="1:14" ht="21.75" customHeight="1">
      <c r="A146" s="377"/>
      <c r="C146" s="2">
        <v>138</v>
      </c>
      <c r="D146" s="2"/>
      <c r="E146" s="217"/>
      <c r="F146" s="217"/>
      <c r="G146" s="386"/>
      <c r="H146" s="217"/>
      <c r="I146" s="59"/>
      <c r="J146" s="217"/>
      <c r="K146" s="217"/>
      <c r="L146" s="59"/>
      <c r="M146" s="217"/>
      <c r="N146" s="217"/>
    </row>
    <row r="147" spans="1:14" ht="21.75" customHeight="1">
      <c r="A147" s="377"/>
      <c r="C147" s="2">
        <v>139</v>
      </c>
      <c r="D147" s="2"/>
      <c r="E147" s="217"/>
      <c r="F147" s="217"/>
      <c r="G147" s="386"/>
      <c r="H147" s="217"/>
      <c r="I147" s="59"/>
      <c r="J147" s="217"/>
      <c r="K147" s="217"/>
      <c r="L147" s="59"/>
      <c r="M147" s="217"/>
      <c r="N147" s="217"/>
    </row>
    <row r="148" spans="1:14" ht="21.75" customHeight="1">
      <c r="A148" s="377"/>
      <c r="C148" s="2">
        <v>140</v>
      </c>
      <c r="D148" s="2"/>
      <c r="E148" s="217"/>
      <c r="F148" s="217"/>
      <c r="G148" s="386"/>
      <c r="H148" s="217"/>
      <c r="I148" s="59"/>
      <c r="J148" s="217"/>
      <c r="K148" s="217"/>
      <c r="L148" s="59"/>
      <c r="M148" s="217"/>
      <c r="N148" s="217"/>
    </row>
    <row r="149" spans="1:14" ht="21.75" customHeight="1">
      <c r="A149" s="377"/>
      <c r="C149" s="2">
        <v>141</v>
      </c>
      <c r="D149" s="2"/>
      <c r="E149" s="217"/>
      <c r="F149" s="217"/>
      <c r="G149" s="386"/>
      <c r="H149" s="217"/>
      <c r="I149" s="59"/>
      <c r="J149" s="217"/>
      <c r="K149" s="217"/>
      <c r="L149" s="59"/>
      <c r="M149" s="217"/>
      <c r="N149" s="217"/>
    </row>
    <row r="150" spans="1:14" ht="21.75" customHeight="1">
      <c r="A150" s="377"/>
      <c r="C150" s="2">
        <v>142</v>
      </c>
      <c r="D150" s="2"/>
      <c r="E150" s="217"/>
      <c r="F150" s="217"/>
      <c r="G150" s="386"/>
      <c r="H150" s="217"/>
      <c r="I150" s="59"/>
      <c r="J150" s="217"/>
      <c r="K150" s="217"/>
      <c r="L150" s="59"/>
      <c r="M150" s="217"/>
      <c r="N150" s="217"/>
    </row>
    <row r="151" spans="1:14" ht="21.75" customHeight="1">
      <c r="A151" s="377"/>
      <c r="C151" s="2">
        <v>143</v>
      </c>
      <c r="D151" s="2"/>
      <c r="E151" s="217"/>
      <c r="F151" s="217"/>
      <c r="G151" s="386"/>
      <c r="H151" s="217"/>
      <c r="I151" s="59"/>
      <c r="J151" s="217"/>
      <c r="K151" s="217"/>
      <c r="L151" s="59"/>
      <c r="M151" s="217"/>
      <c r="N151" s="217"/>
    </row>
    <row r="152" spans="1:14" ht="21.75" customHeight="1">
      <c r="A152" s="377"/>
      <c r="C152" s="2">
        <v>144</v>
      </c>
      <c r="D152" s="2"/>
      <c r="E152" s="217"/>
      <c r="F152" s="217"/>
      <c r="G152" s="386"/>
      <c r="H152" s="217"/>
      <c r="I152" s="59"/>
      <c r="J152" s="217"/>
      <c r="K152" s="217"/>
      <c r="L152" s="59"/>
      <c r="M152" s="217"/>
      <c r="N152" s="217"/>
    </row>
    <row r="153" spans="1:14" ht="21.75" customHeight="1">
      <c r="A153" s="377"/>
      <c r="C153" s="2">
        <v>145</v>
      </c>
      <c r="D153" s="2"/>
      <c r="E153" s="217"/>
      <c r="F153" s="217"/>
      <c r="G153" s="386"/>
      <c r="H153" s="217"/>
      <c r="I153" s="59"/>
      <c r="J153" s="217"/>
      <c r="K153" s="217"/>
      <c r="L153" s="59"/>
      <c r="M153" s="217"/>
      <c r="N153" s="217"/>
    </row>
    <row r="154" spans="1:14" ht="21.75" customHeight="1">
      <c r="A154" s="377"/>
      <c r="C154" s="2">
        <v>146</v>
      </c>
      <c r="D154" s="2"/>
      <c r="E154" s="217"/>
      <c r="F154" s="217"/>
      <c r="G154" s="386"/>
      <c r="H154" s="217"/>
      <c r="I154" s="59"/>
      <c r="J154" s="217"/>
      <c r="K154" s="217"/>
      <c r="L154" s="59"/>
      <c r="M154" s="217"/>
      <c r="N154" s="217"/>
    </row>
    <row r="155" spans="1:14" ht="21.75" customHeight="1">
      <c r="A155" s="377"/>
      <c r="C155" s="2">
        <v>147</v>
      </c>
      <c r="D155" s="2"/>
      <c r="E155" s="217"/>
      <c r="F155" s="217"/>
      <c r="G155" s="386"/>
      <c r="H155" s="217"/>
      <c r="I155" s="59"/>
      <c r="J155" s="217"/>
      <c r="K155" s="217"/>
      <c r="L155" s="59"/>
      <c r="M155" s="217"/>
      <c r="N155" s="217"/>
    </row>
    <row r="156" spans="1:14" ht="21.75" customHeight="1">
      <c r="A156" s="377"/>
      <c r="C156" s="2">
        <v>148</v>
      </c>
      <c r="D156" s="2"/>
      <c r="E156" s="217"/>
      <c r="F156" s="217"/>
      <c r="G156" s="386"/>
      <c r="H156" s="217"/>
      <c r="I156" s="59"/>
      <c r="J156" s="217"/>
      <c r="K156" s="217"/>
      <c r="L156" s="59"/>
      <c r="M156" s="217"/>
      <c r="N156" s="217"/>
    </row>
    <row r="157" spans="1:14" ht="21.75" customHeight="1">
      <c r="A157" s="377"/>
      <c r="C157" s="2">
        <v>149</v>
      </c>
      <c r="D157" s="2"/>
      <c r="E157" s="217"/>
      <c r="F157" s="217"/>
      <c r="G157" s="386"/>
      <c r="H157" s="217"/>
      <c r="I157" s="59"/>
      <c r="J157" s="217"/>
      <c r="K157" s="217"/>
      <c r="L157" s="59"/>
      <c r="M157" s="217"/>
      <c r="N157" s="217"/>
    </row>
    <row r="158" spans="1:14" ht="21.75" customHeight="1">
      <c r="A158" s="377"/>
      <c r="C158" s="2">
        <v>150</v>
      </c>
      <c r="D158" s="2"/>
      <c r="E158" s="217"/>
      <c r="F158" s="217"/>
      <c r="G158" s="386"/>
      <c r="H158" s="217"/>
      <c r="I158" s="59"/>
      <c r="J158" s="217"/>
      <c r="K158" s="217"/>
      <c r="L158" s="59"/>
      <c r="M158" s="217"/>
      <c r="N158" s="217"/>
    </row>
    <row r="161" ht="12.75">
      <c r="A161" s="335" t="s">
        <v>638</v>
      </c>
    </row>
  </sheetData>
  <sheetProtection/>
  <printOptions/>
  <pageMargins left="0" right="0.2362204724409449" top="0.2362204724409449" bottom="0" header="0.15748031496062992" footer="0.2362204724409449"/>
  <pageSetup fitToHeight="5" fitToWidth="1" horizontalDpi="300" verticalDpi="3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2"/>
  <sheetViews>
    <sheetView zoomScale="74" zoomScaleNormal="74" workbookViewId="0" topLeftCell="A1">
      <selection activeCell="C6" sqref="C6"/>
    </sheetView>
  </sheetViews>
  <sheetFormatPr defaultColWidth="9.140625" defaultRowHeight="12.75"/>
  <cols>
    <col min="1" max="1" width="11.57421875" style="246" customWidth="1"/>
    <col min="2" max="2" width="1.8515625" style="246" customWidth="1"/>
    <col min="3" max="3" width="12.421875" style="252" customWidth="1"/>
    <col min="4" max="4" width="18.00390625" style="252" customWidth="1"/>
    <col min="5" max="5" width="14.140625" style="252" customWidth="1"/>
    <col min="6" max="6" width="8.421875" style="253" customWidth="1"/>
    <col min="7" max="7" width="6.28125" style="246" customWidth="1"/>
    <col min="8" max="8" width="2.140625" style="246" customWidth="1"/>
    <col min="9" max="9" width="18.7109375" style="246" customWidth="1"/>
    <col min="10" max="11" width="9.140625" style="246" customWidth="1"/>
    <col min="12" max="12" width="7.28125" style="246" customWidth="1"/>
    <col min="13" max="14" width="6.28125" style="246" customWidth="1"/>
    <col min="15" max="15" width="18.7109375" style="246" customWidth="1"/>
    <col min="16" max="17" width="9.140625" style="246" customWidth="1"/>
    <col min="18" max="18" width="7.28125" style="246" customWidth="1"/>
    <col min="19" max="20" width="6.28125" style="246" customWidth="1"/>
    <col min="21" max="21" width="18.7109375" style="246" customWidth="1"/>
    <col min="22" max="23" width="9.140625" style="246" customWidth="1"/>
    <col min="24" max="24" width="7.28125" style="246" customWidth="1"/>
    <col min="25" max="26" width="6.28125" style="246" customWidth="1"/>
    <col min="27" max="27" width="18.7109375" style="246" customWidth="1"/>
    <col min="28" max="29" width="9.140625" style="246" customWidth="1"/>
    <col min="30" max="30" width="7.28125" style="246" customWidth="1"/>
    <col min="31" max="16384" width="9.140625" style="246" customWidth="1"/>
  </cols>
  <sheetData>
    <row r="1" spans="2:6" ht="24.75" customHeight="1">
      <c r="B1" s="314"/>
      <c r="C1" s="313" t="s">
        <v>647</v>
      </c>
      <c r="D1" s="315"/>
      <c r="E1" s="316"/>
      <c r="F1" s="317"/>
    </row>
    <row r="2" spans="1:30" ht="8.25" customHeight="1">
      <c r="A2" s="251"/>
      <c r="B2" s="251"/>
      <c r="AA2" s="455" t="s">
        <v>552</v>
      </c>
      <c r="AB2" s="458"/>
      <c r="AC2" s="459"/>
      <c r="AD2" s="460"/>
    </row>
    <row r="3" spans="1:30" ht="13.5" customHeight="1">
      <c r="A3" s="254"/>
      <c r="B3" s="254"/>
      <c r="C3" s="255" t="s">
        <v>108</v>
      </c>
      <c r="D3" s="256" t="s">
        <v>110</v>
      </c>
      <c r="E3" s="468" t="s">
        <v>111</v>
      </c>
      <c r="F3" s="441" t="s">
        <v>528</v>
      </c>
      <c r="I3" s="534" t="s">
        <v>670</v>
      </c>
      <c r="J3" s="535"/>
      <c r="K3" s="535"/>
      <c r="L3" s="536"/>
      <c r="AA3" s="456"/>
      <c r="AB3" s="461"/>
      <c r="AC3" s="462"/>
      <c r="AD3" s="463"/>
    </row>
    <row r="4" spans="1:30" ht="13.5" customHeight="1">
      <c r="A4" s="254"/>
      <c r="B4" s="254"/>
      <c r="C4" s="258" t="s">
        <v>109</v>
      </c>
      <c r="D4" s="259" t="s">
        <v>109</v>
      </c>
      <c r="E4" s="469"/>
      <c r="F4" s="442"/>
      <c r="I4" s="537"/>
      <c r="J4" s="538"/>
      <c r="K4" s="538"/>
      <c r="L4" s="539"/>
      <c r="AA4" s="456"/>
      <c r="AB4" s="461"/>
      <c r="AC4" s="462"/>
      <c r="AD4" s="463"/>
    </row>
    <row r="5" spans="1:30" ht="9" customHeight="1">
      <c r="A5" s="251"/>
      <c r="B5" s="251"/>
      <c r="AA5" s="456"/>
      <c r="AB5" s="461"/>
      <c r="AC5" s="462"/>
      <c r="AD5" s="463"/>
    </row>
    <row r="6" spans="1:30" ht="13.5" customHeight="1">
      <c r="A6" s="251">
        <v>1</v>
      </c>
      <c r="B6" s="251"/>
      <c r="C6" s="306"/>
      <c r="D6" s="306"/>
      <c r="E6" s="306"/>
      <c r="F6" s="307"/>
      <c r="G6" s="312" t="s">
        <v>526</v>
      </c>
      <c r="I6" s="246" t="s">
        <v>639</v>
      </c>
      <c r="AA6" s="457"/>
      <c r="AB6" s="464"/>
      <c r="AC6" s="465"/>
      <c r="AD6" s="466"/>
    </row>
    <row r="7" spans="1:9" ht="13.5" customHeight="1">
      <c r="A7" s="251">
        <v>2</v>
      </c>
      <c r="B7" s="251"/>
      <c r="C7" s="308"/>
      <c r="D7" s="308"/>
      <c r="E7" s="308"/>
      <c r="F7" s="309"/>
      <c r="I7" s="246" t="s">
        <v>640</v>
      </c>
    </row>
    <row r="8" spans="1:9" ht="13.5" customHeight="1">
      <c r="A8" s="251">
        <v>3</v>
      </c>
      <c r="B8" s="251"/>
      <c r="C8" s="308"/>
      <c r="D8" s="308"/>
      <c r="E8" s="308"/>
      <c r="F8" s="309"/>
      <c r="I8" s="246" t="s">
        <v>641</v>
      </c>
    </row>
    <row r="9" spans="1:6" ht="13.5" customHeight="1">
      <c r="A9" s="251">
        <v>4</v>
      </c>
      <c r="B9" s="251"/>
      <c r="C9" s="308"/>
      <c r="D9" s="308"/>
      <c r="E9" s="308"/>
      <c r="F9" s="309"/>
    </row>
    <row r="10" spans="1:6" ht="13.5" customHeight="1">
      <c r="A10" s="251">
        <v>5</v>
      </c>
      <c r="B10" s="251"/>
      <c r="C10" s="308"/>
      <c r="D10" s="308"/>
      <c r="E10" s="308"/>
      <c r="F10" s="309"/>
    </row>
    <row r="11" spans="1:6" ht="13.5" customHeight="1">
      <c r="A11" s="251">
        <v>6</v>
      </c>
      <c r="B11" s="251"/>
      <c r="C11" s="308"/>
      <c r="D11" s="308"/>
      <c r="E11" s="308"/>
      <c r="F11" s="309"/>
    </row>
    <row r="12" spans="1:6" ht="13.5" customHeight="1">
      <c r="A12" s="251">
        <v>7</v>
      </c>
      <c r="B12" s="251"/>
      <c r="C12" s="308"/>
      <c r="D12" s="308"/>
      <c r="E12" s="308"/>
      <c r="F12" s="309"/>
    </row>
    <row r="13" spans="1:6" ht="13.5" customHeight="1">
      <c r="A13" s="251">
        <v>8</v>
      </c>
      <c r="B13" s="251"/>
      <c r="C13" s="308"/>
      <c r="D13" s="308"/>
      <c r="E13" s="308"/>
      <c r="F13" s="309"/>
    </row>
    <row r="14" spans="1:6" ht="13.5" customHeight="1">
      <c r="A14" s="251">
        <v>9</v>
      </c>
      <c r="B14" s="251"/>
      <c r="C14" s="308"/>
      <c r="D14" s="308"/>
      <c r="E14" s="308"/>
      <c r="F14" s="309"/>
    </row>
    <row r="15" spans="1:6" ht="13.5" customHeight="1">
      <c r="A15" s="251">
        <v>10</v>
      </c>
      <c r="B15" s="251"/>
      <c r="C15" s="308"/>
      <c r="D15" s="308"/>
      <c r="E15" s="308"/>
      <c r="F15" s="309"/>
    </row>
    <row r="16" spans="1:6" ht="13.5" customHeight="1">
      <c r="A16" s="251">
        <v>11</v>
      </c>
      <c r="B16" s="251"/>
      <c r="C16" s="308"/>
      <c r="D16" s="308"/>
      <c r="E16" s="308"/>
      <c r="F16" s="309"/>
    </row>
    <row r="17" spans="1:6" ht="13.5" customHeight="1">
      <c r="A17" s="251">
        <v>12</v>
      </c>
      <c r="B17" s="251"/>
      <c r="C17" s="308"/>
      <c r="D17" s="308"/>
      <c r="E17" s="308"/>
      <c r="F17" s="309"/>
    </row>
    <row r="18" spans="1:6" ht="13.5" customHeight="1">
      <c r="A18" s="251">
        <v>13</v>
      </c>
      <c r="B18" s="251"/>
      <c r="C18" s="308"/>
      <c r="D18" s="308"/>
      <c r="E18" s="308"/>
      <c r="F18" s="309"/>
    </row>
    <row r="19" spans="1:6" ht="13.5" customHeight="1">
      <c r="A19" s="251">
        <v>14</v>
      </c>
      <c r="B19" s="251"/>
      <c r="C19" s="308"/>
      <c r="D19" s="308"/>
      <c r="E19" s="308"/>
      <c r="F19" s="309"/>
    </row>
    <row r="20" spans="1:6" ht="13.5" customHeight="1">
      <c r="A20" s="251">
        <v>15</v>
      </c>
      <c r="B20" s="251"/>
      <c r="C20" s="310"/>
      <c r="D20" s="310"/>
      <c r="E20" s="310"/>
      <c r="F20" s="311"/>
    </row>
    <row r="21" spans="1:2" ht="21" customHeight="1">
      <c r="A21" s="251"/>
      <c r="B21" s="251"/>
    </row>
    <row r="22" spans="1:30" ht="18" customHeight="1">
      <c r="A22" s="251"/>
      <c r="B22" s="251"/>
      <c r="C22" s="422" t="s">
        <v>558</v>
      </c>
      <c r="D22" s="423"/>
      <c r="E22" s="423"/>
      <c r="F22" s="412"/>
      <c r="I22" s="422" t="s">
        <v>531</v>
      </c>
      <c r="J22" s="423"/>
      <c r="K22" s="423"/>
      <c r="L22" s="412"/>
      <c r="O22" s="422" t="s">
        <v>588</v>
      </c>
      <c r="P22" s="423"/>
      <c r="Q22" s="423"/>
      <c r="R22" s="412"/>
      <c r="U22" s="422" t="s">
        <v>530</v>
      </c>
      <c r="V22" s="423"/>
      <c r="W22" s="423"/>
      <c r="X22" s="412"/>
      <c r="AA22" s="422" t="s">
        <v>589</v>
      </c>
      <c r="AB22" s="423"/>
      <c r="AC22" s="423"/>
      <c r="AD22" s="412"/>
    </row>
    <row r="23" spans="3:30" ht="12.75">
      <c r="C23" s="255" t="s">
        <v>108</v>
      </c>
      <c r="D23" s="256" t="s">
        <v>110</v>
      </c>
      <c r="E23" s="441" t="s">
        <v>111</v>
      </c>
      <c r="F23" s="441" t="s">
        <v>528</v>
      </c>
      <c r="I23" s="413" t="s">
        <v>557</v>
      </c>
      <c r="J23" s="414"/>
      <c r="K23" s="415"/>
      <c r="L23" s="441" t="s">
        <v>528</v>
      </c>
      <c r="O23" s="413" t="s">
        <v>593</v>
      </c>
      <c r="P23" s="414"/>
      <c r="Q23" s="415"/>
      <c r="R23" s="441" t="s">
        <v>528</v>
      </c>
      <c r="U23" s="413" t="s">
        <v>594</v>
      </c>
      <c r="V23" s="414"/>
      <c r="W23" s="415"/>
      <c r="X23" s="441" t="s">
        <v>528</v>
      </c>
      <c r="AA23" s="413" t="s">
        <v>592</v>
      </c>
      <c r="AB23" s="414"/>
      <c r="AC23" s="415"/>
      <c r="AD23" s="441" t="s">
        <v>528</v>
      </c>
    </row>
    <row r="24" spans="3:30" ht="12.75">
      <c r="C24" s="258" t="s">
        <v>109</v>
      </c>
      <c r="D24" s="259" t="s">
        <v>109</v>
      </c>
      <c r="E24" s="442"/>
      <c r="F24" s="442"/>
      <c r="I24" s="416"/>
      <c r="J24" s="439"/>
      <c r="K24" s="440"/>
      <c r="L24" s="442"/>
      <c r="O24" s="416"/>
      <c r="P24" s="439"/>
      <c r="Q24" s="440"/>
      <c r="R24" s="442"/>
      <c r="U24" s="416"/>
      <c r="V24" s="439"/>
      <c r="W24" s="440"/>
      <c r="X24" s="442"/>
      <c r="AA24" s="416"/>
      <c r="AB24" s="439"/>
      <c r="AC24" s="440"/>
      <c r="AD24" s="442"/>
    </row>
    <row r="25" spans="3:24" ht="18" customHeight="1" thickBot="1">
      <c r="C25" s="246"/>
      <c r="D25" s="246"/>
      <c r="E25" s="246"/>
      <c r="S25" s="266"/>
      <c r="T25" s="266"/>
      <c r="U25" s="266"/>
      <c r="V25" s="266"/>
      <c r="W25" s="266"/>
      <c r="X25" s="266"/>
    </row>
    <row r="26" spans="1:24" ht="19.5" customHeight="1" thickBot="1">
      <c r="A26" s="454" t="s">
        <v>522</v>
      </c>
      <c r="C26" s="267">
        <f>IF(ISBLANK(C6),"",C6)</f>
      </c>
      <c r="D26" s="268">
        <f>IF(ISBLANK(D6),"",D6)</f>
      </c>
      <c r="E26" s="269">
        <f>IF(ISBLANK(E6),"",E6)</f>
      </c>
      <c r="F26" s="270">
        <f>IF(ISBLANK(F6),"",F6)</f>
      </c>
      <c r="G26" s="271"/>
      <c r="H26" s="272"/>
      <c r="I26" s="514" t="str">
        <f>IF(ISBLANK(C26),"",C26&amp;" "&amp;D26)</f>
        <v> </v>
      </c>
      <c r="J26" s="515"/>
      <c r="K26" s="516"/>
      <c r="L26" s="520">
        <f>IF(ISBLANK(F26),"",F26)</f>
      </c>
      <c r="M26" s="271"/>
      <c r="S26" s="266"/>
      <c r="T26" s="266"/>
      <c r="U26" s="266"/>
      <c r="V26" s="266"/>
      <c r="W26" s="266"/>
      <c r="X26" s="266"/>
    </row>
    <row r="27" spans="1:24" ht="19.5" customHeight="1" thickBot="1">
      <c r="A27" s="444"/>
      <c r="C27" s="504" t="s">
        <v>527</v>
      </c>
      <c r="D27" s="505"/>
      <c r="E27" s="505"/>
      <c r="F27" s="506"/>
      <c r="G27" s="273"/>
      <c r="H27" s="274"/>
      <c r="I27" s="517"/>
      <c r="J27" s="518"/>
      <c r="K27" s="519"/>
      <c r="L27" s="521"/>
      <c r="M27" s="275"/>
      <c r="N27" s="276"/>
      <c r="S27" s="266"/>
      <c r="T27" s="266"/>
      <c r="U27" s="266"/>
      <c r="V27" s="266"/>
      <c r="W27" s="266"/>
      <c r="X27" s="266"/>
    </row>
    <row r="28" spans="3:24" ht="19.5" customHeight="1" thickBot="1">
      <c r="C28" s="277"/>
      <c r="D28" s="277"/>
      <c r="E28" s="278"/>
      <c r="F28" s="279"/>
      <c r="I28" s="251"/>
      <c r="J28" s="251"/>
      <c r="K28" s="251"/>
      <c r="L28" s="251"/>
      <c r="M28" s="280"/>
      <c r="N28" s="281"/>
      <c r="O28" s="426"/>
      <c r="P28" s="417"/>
      <c r="Q28" s="418"/>
      <c r="R28" s="424"/>
      <c r="S28" s="271"/>
      <c r="T28" s="266"/>
      <c r="U28" s="266"/>
      <c r="V28" s="266"/>
      <c r="W28" s="266"/>
      <c r="X28" s="266"/>
    </row>
    <row r="29" spans="3:24" ht="19.5" customHeight="1" thickBot="1">
      <c r="C29" s="277"/>
      <c r="D29" s="277"/>
      <c r="E29" s="278"/>
      <c r="F29" s="279"/>
      <c r="I29" s="251"/>
      <c r="J29" s="251"/>
      <c r="K29" s="251"/>
      <c r="L29" s="251"/>
      <c r="M29" s="280"/>
      <c r="N29" s="282"/>
      <c r="O29" s="419"/>
      <c r="P29" s="420"/>
      <c r="Q29" s="421"/>
      <c r="R29" s="425"/>
      <c r="S29" s="275"/>
      <c r="T29" s="276"/>
      <c r="U29" s="266"/>
      <c r="V29" s="266"/>
      <c r="W29" s="266"/>
      <c r="X29" s="266"/>
    </row>
    <row r="30" spans="1:24" ht="19.5" customHeight="1" thickBot="1">
      <c r="A30" s="454" t="s">
        <v>523</v>
      </c>
      <c r="C30" s="267">
        <f aca="true" t="shared" si="0" ref="C30:F31">IF(ISBLANK(C7),"",C7)</f>
      </c>
      <c r="D30" s="268">
        <f t="shared" si="0"/>
      </c>
      <c r="E30" s="269">
        <f t="shared" si="0"/>
      </c>
      <c r="F30" s="270">
        <f t="shared" si="0"/>
      </c>
      <c r="G30" s="271"/>
      <c r="H30" s="272"/>
      <c r="I30" s="445"/>
      <c r="J30" s="446"/>
      <c r="K30" s="447"/>
      <c r="L30" s="451"/>
      <c r="M30" s="283"/>
      <c r="N30" s="276"/>
      <c r="S30" s="280"/>
      <c r="T30" s="276"/>
      <c r="U30" s="453"/>
      <c r="V30" s="453"/>
      <c r="W30" s="453"/>
      <c r="X30" s="285"/>
    </row>
    <row r="31" spans="1:24" ht="19.5" customHeight="1" thickBot="1">
      <c r="A31" s="444"/>
      <c r="C31" s="286">
        <f t="shared" si="0"/>
      </c>
      <c r="D31" s="287">
        <f t="shared" si="0"/>
      </c>
      <c r="E31" s="288">
        <f t="shared" si="0"/>
      </c>
      <c r="F31" s="289">
        <f t="shared" si="0"/>
      </c>
      <c r="G31" s="273"/>
      <c r="H31" s="274"/>
      <c r="I31" s="448"/>
      <c r="J31" s="449"/>
      <c r="K31" s="450"/>
      <c r="L31" s="452"/>
      <c r="M31" s="273"/>
      <c r="S31" s="280"/>
      <c r="T31" s="276"/>
      <c r="U31" s="453"/>
      <c r="V31" s="453"/>
      <c r="W31" s="453"/>
      <c r="X31" s="285"/>
    </row>
    <row r="32" spans="3:26" ht="19.5" customHeight="1" thickBot="1">
      <c r="C32" s="278"/>
      <c r="D32" s="278"/>
      <c r="E32" s="278"/>
      <c r="F32" s="279"/>
      <c r="I32" s="251"/>
      <c r="J32" s="251"/>
      <c r="K32" s="251"/>
      <c r="L32" s="251"/>
      <c r="S32" s="280"/>
      <c r="T32" s="281"/>
      <c r="U32" s="426"/>
      <c r="V32" s="417"/>
      <c r="W32" s="418"/>
      <c r="X32" s="424"/>
      <c r="Y32" s="271"/>
      <c r="Z32" s="266"/>
    </row>
    <row r="33" spans="2:26" ht="19.5" customHeight="1" thickBot="1">
      <c r="B33" s="251"/>
      <c r="I33" s="251"/>
      <c r="J33" s="251"/>
      <c r="K33" s="251"/>
      <c r="L33" s="251"/>
      <c r="S33" s="280"/>
      <c r="T33" s="282"/>
      <c r="U33" s="419"/>
      <c r="V33" s="420"/>
      <c r="W33" s="421"/>
      <c r="X33" s="425"/>
      <c r="Y33" s="275"/>
      <c r="Z33" s="276"/>
    </row>
    <row r="34" spans="1:26" ht="19.5" customHeight="1" thickBot="1">
      <c r="A34" s="443" t="s">
        <v>524</v>
      </c>
      <c r="C34" s="267">
        <f aca="true" t="shared" si="1" ref="C34:F35">IF(ISBLANK(C9),"",C9)</f>
      </c>
      <c r="D34" s="268">
        <f t="shared" si="1"/>
      </c>
      <c r="E34" s="269">
        <f t="shared" si="1"/>
      </c>
      <c r="F34" s="270">
        <f t="shared" si="1"/>
      </c>
      <c r="G34" s="271"/>
      <c r="H34" s="272"/>
      <c r="I34" s="445"/>
      <c r="J34" s="446"/>
      <c r="K34" s="447"/>
      <c r="L34" s="451"/>
      <c r="M34" s="271"/>
      <c r="S34" s="280"/>
      <c r="T34" s="276"/>
      <c r="Y34" s="280"/>
      <c r="Z34" s="276"/>
    </row>
    <row r="35" spans="1:26" ht="19.5" customHeight="1" thickBot="1">
      <c r="A35" s="444"/>
      <c r="C35" s="286">
        <f t="shared" si="1"/>
      </c>
      <c r="D35" s="287">
        <f t="shared" si="1"/>
      </c>
      <c r="E35" s="288">
        <f t="shared" si="1"/>
      </c>
      <c r="F35" s="289">
        <f t="shared" si="1"/>
      </c>
      <c r="G35" s="273"/>
      <c r="H35" s="274"/>
      <c r="I35" s="448"/>
      <c r="J35" s="449"/>
      <c r="K35" s="450"/>
      <c r="L35" s="452"/>
      <c r="M35" s="275"/>
      <c r="N35" s="276"/>
      <c r="S35" s="280"/>
      <c r="T35" s="276"/>
      <c r="Y35" s="280"/>
      <c r="Z35" s="276"/>
    </row>
    <row r="36" spans="1:26" ht="19.5" customHeight="1" thickBot="1">
      <c r="A36" s="251"/>
      <c r="C36" s="278"/>
      <c r="D36" s="278"/>
      <c r="E36" s="278"/>
      <c r="F36" s="279"/>
      <c r="I36" s="251"/>
      <c r="J36" s="251"/>
      <c r="K36" s="251"/>
      <c r="L36" s="251"/>
      <c r="M36" s="280"/>
      <c r="N36" s="281"/>
      <c r="O36" s="426"/>
      <c r="P36" s="417"/>
      <c r="Q36" s="418"/>
      <c r="R36" s="424"/>
      <c r="S36" s="283"/>
      <c r="T36" s="276"/>
      <c r="Y36" s="280"/>
      <c r="Z36" s="276"/>
    </row>
    <row r="37" spans="3:26" ht="19.5" customHeight="1" thickBot="1">
      <c r="C37" s="278"/>
      <c r="D37" s="278"/>
      <c r="E37" s="278"/>
      <c r="F37" s="279"/>
      <c r="I37" s="251"/>
      <c r="J37" s="251"/>
      <c r="K37" s="251"/>
      <c r="L37" s="251"/>
      <c r="M37" s="280"/>
      <c r="N37" s="282"/>
      <c r="O37" s="419"/>
      <c r="P37" s="420"/>
      <c r="Q37" s="421"/>
      <c r="R37" s="425"/>
      <c r="S37" s="273"/>
      <c r="Y37" s="280"/>
      <c r="Z37" s="276"/>
    </row>
    <row r="38" spans="1:26" ht="19.5" customHeight="1" thickBot="1">
      <c r="A38" s="443" t="s">
        <v>525</v>
      </c>
      <c r="C38" s="267">
        <f aca="true" t="shared" si="2" ref="C38:F39">IF(ISBLANK(C11),"",C11)</f>
      </c>
      <c r="D38" s="268">
        <f t="shared" si="2"/>
      </c>
      <c r="E38" s="269">
        <f t="shared" si="2"/>
      </c>
      <c r="F38" s="270">
        <f t="shared" si="2"/>
      </c>
      <c r="G38" s="271"/>
      <c r="H38" s="272"/>
      <c r="I38" s="445"/>
      <c r="J38" s="446"/>
      <c r="K38" s="447"/>
      <c r="L38" s="451"/>
      <c r="M38" s="283"/>
      <c r="N38" s="276"/>
      <c r="Y38" s="280"/>
      <c r="Z38" s="276"/>
    </row>
    <row r="39" spans="1:27" ht="19.5" customHeight="1" thickBot="1">
      <c r="A39" s="444"/>
      <c r="C39" s="286">
        <f t="shared" si="2"/>
      </c>
      <c r="D39" s="287">
        <f t="shared" si="2"/>
      </c>
      <c r="E39" s="288">
        <f t="shared" si="2"/>
      </c>
      <c r="F39" s="289">
        <f t="shared" si="2"/>
      </c>
      <c r="G39" s="273"/>
      <c r="H39" s="274"/>
      <c r="I39" s="448"/>
      <c r="J39" s="449"/>
      <c r="K39" s="450"/>
      <c r="L39" s="452"/>
      <c r="M39" s="273"/>
      <c r="Y39" s="280"/>
      <c r="Z39" s="276"/>
      <c r="AA39" s="290" t="s">
        <v>559</v>
      </c>
    </row>
    <row r="40" spans="1:30" ht="19.5" customHeight="1" thickBot="1">
      <c r="A40" s="291"/>
      <c r="B40" s="292"/>
      <c r="C40" s="277"/>
      <c r="D40" s="277"/>
      <c r="E40" s="278"/>
      <c r="F40" s="279"/>
      <c r="G40" s="266"/>
      <c r="H40" s="266"/>
      <c r="I40" s="293"/>
      <c r="J40" s="293"/>
      <c r="K40" s="293"/>
      <c r="L40" s="293"/>
      <c r="M40" s="266"/>
      <c r="Y40" s="280"/>
      <c r="Z40" s="281"/>
      <c r="AA40" s="426"/>
      <c r="AB40" s="417"/>
      <c r="AC40" s="418"/>
      <c r="AD40" s="424"/>
    </row>
    <row r="41" spans="3:30" ht="19.5" customHeight="1" thickBot="1">
      <c r="C41" s="246"/>
      <c r="D41" s="246"/>
      <c r="E41" s="246"/>
      <c r="S41" s="266"/>
      <c r="T41" s="266"/>
      <c r="U41" s="266"/>
      <c r="V41" s="266"/>
      <c r="W41" s="266"/>
      <c r="X41" s="266"/>
      <c r="Y41" s="280"/>
      <c r="Z41" s="282"/>
      <c r="AA41" s="419"/>
      <c r="AB41" s="420"/>
      <c r="AC41" s="421"/>
      <c r="AD41" s="425"/>
    </row>
    <row r="42" spans="1:26" ht="19.5" customHeight="1" thickBot="1">
      <c r="A42" s="454" t="s">
        <v>584</v>
      </c>
      <c r="C42" s="267">
        <f aca="true" t="shared" si="3" ref="C42:F43">IF(ISBLANK(C13),"",C13)</f>
      </c>
      <c r="D42" s="268">
        <f t="shared" si="3"/>
      </c>
      <c r="E42" s="269">
        <f t="shared" si="3"/>
      </c>
      <c r="F42" s="270">
        <f t="shared" si="3"/>
      </c>
      <c r="G42" s="271"/>
      <c r="H42" s="272"/>
      <c r="I42" s="445"/>
      <c r="J42" s="446"/>
      <c r="K42" s="447"/>
      <c r="L42" s="451"/>
      <c r="M42" s="271"/>
      <c r="S42" s="266"/>
      <c r="T42" s="266"/>
      <c r="U42" s="266"/>
      <c r="V42" s="266"/>
      <c r="W42" s="266"/>
      <c r="X42" s="266"/>
      <c r="Y42" s="280"/>
      <c r="Z42" s="276"/>
    </row>
    <row r="43" spans="1:30" ht="19.5" customHeight="1" thickBot="1">
      <c r="A43" s="444"/>
      <c r="C43" s="286">
        <f t="shared" si="3"/>
      </c>
      <c r="D43" s="287">
        <f t="shared" si="3"/>
      </c>
      <c r="E43" s="288">
        <f t="shared" si="3"/>
      </c>
      <c r="F43" s="289">
        <f t="shared" si="3"/>
      </c>
      <c r="G43" s="273"/>
      <c r="H43" s="274"/>
      <c r="I43" s="448"/>
      <c r="J43" s="449"/>
      <c r="K43" s="450"/>
      <c r="L43" s="452"/>
      <c r="M43" s="275"/>
      <c r="N43" s="276"/>
      <c r="S43" s="266"/>
      <c r="T43" s="266"/>
      <c r="U43" s="266"/>
      <c r="V43" s="266"/>
      <c r="W43" s="266"/>
      <c r="X43" s="266"/>
      <c r="Y43" s="280"/>
      <c r="Z43" s="276"/>
      <c r="AA43" s="290" t="s">
        <v>562</v>
      </c>
      <c r="AB43" s="266"/>
      <c r="AC43" s="266"/>
      <c r="AD43" s="266"/>
    </row>
    <row r="44" spans="3:30" ht="19.5" customHeight="1" thickBot="1">
      <c r="C44" s="277"/>
      <c r="D44" s="277"/>
      <c r="E44" s="278"/>
      <c r="F44" s="279"/>
      <c r="I44" s="251"/>
      <c r="J44" s="251"/>
      <c r="K44" s="251"/>
      <c r="L44" s="251"/>
      <c r="M44" s="280"/>
      <c r="N44" s="281"/>
      <c r="O44" s="426"/>
      <c r="P44" s="417"/>
      <c r="Q44" s="418"/>
      <c r="R44" s="424"/>
      <c r="S44" s="271"/>
      <c r="T44" s="266"/>
      <c r="U44" s="266"/>
      <c r="V44" s="266"/>
      <c r="W44" s="266"/>
      <c r="X44" s="266"/>
      <c r="Y44" s="280"/>
      <c r="Z44" s="276"/>
      <c r="AA44" s="426"/>
      <c r="AB44" s="417"/>
      <c r="AC44" s="418"/>
      <c r="AD44" s="424"/>
    </row>
    <row r="45" spans="3:30" ht="19.5" customHeight="1" thickBot="1">
      <c r="C45" s="277"/>
      <c r="D45" s="277"/>
      <c r="E45" s="278"/>
      <c r="F45" s="279"/>
      <c r="I45" s="251"/>
      <c r="J45" s="251"/>
      <c r="K45" s="251"/>
      <c r="L45" s="251"/>
      <c r="M45" s="280"/>
      <c r="N45" s="282"/>
      <c r="O45" s="419"/>
      <c r="P45" s="420"/>
      <c r="Q45" s="421"/>
      <c r="R45" s="425"/>
      <c r="S45" s="275"/>
      <c r="T45" s="276"/>
      <c r="U45" s="266"/>
      <c r="V45" s="266"/>
      <c r="W45" s="266"/>
      <c r="X45" s="266"/>
      <c r="Y45" s="280"/>
      <c r="Z45" s="276"/>
      <c r="AA45" s="419"/>
      <c r="AB45" s="420"/>
      <c r="AC45" s="421"/>
      <c r="AD45" s="425"/>
    </row>
    <row r="46" spans="1:26" ht="19.5" customHeight="1" thickBot="1">
      <c r="A46" s="454" t="s">
        <v>585</v>
      </c>
      <c r="C46" s="267">
        <f aca="true" t="shared" si="4" ref="C46:F47">IF(ISBLANK(C15),"",C15)</f>
      </c>
      <c r="D46" s="268">
        <f t="shared" si="4"/>
      </c>
      <c r="E46" s="269">
        <f t="shared" si="4"/>
      </c>
      <c r="F46" s="270">
        <f t="shared" si="4"/>
      </c>
      <c r="G46" s="271"/>
      <c r="H46" s="272"/>
      <c r="I46" s="445"/>
      <c r="J46" s="446"/>
      <c r="K46" s="447"/>
      <c r="L46" s="451"/>
      <c r="M46" s="283"/>
      <c r="N46" s="276"/>
      <c r="S46" s="280"/>
      <c r="T46" s="276"/>
      <c r="U46" s="453"/>
      <c r="V46" s="453"/>
      <c r="W46" s="453"/>
      <c r="X46" s="285"/>
      <c r="Y46" s="280"/>
      <c r="Z46" s="276"/>
    </row>
    <row r="47" spans="1:26" ht="19.5" customHeight="1" thickBot="1">
      <c r="A47" s="444"/>
      <c r="C47" s="286">
        <f t="shared" si="4"/>
      </c>
      <c r="D47" s="287">
        <f t="shared" si="4"/>
      </c>
      <c r="E47" s="288">
        <f t="shared" si="4"/>
      </c>
      <c r="F47" s="289">
        <f t="shared" si="4"/>
      </c>
      <c r="G47" s="273"/>
      <c r="H47" s="274"/>
      <c r="I47" s="448"/>
      <c r="J47" s="449"/>
      <c r="K47" s="450"/>
      <c r="L47" s="452"/>
      <c r="M47" s="273"/>
      <c r="S47" s="280"/>
      <c r="T47" s="276"/>
      <c r="U47" s="453"/>
      <c r="V47" s="453"/>
      <c r="W47" s="453"/>
      <c r="X47" s="285"/>
      <c r="Y47" s="280"/>
      <c r="Z47" s="276"/>
    </row>
    <row r="48" spans="3:26" ht="19.5" customHeight="1" thickBot="1">
      <c r="C48" s="278"/>
      <c r="D48" s="278"/>
      <c r="E48" s="278"/>
      <c r="F48" s="279"/>
      <c r="I48" s="251"/>
      <c r="J48" s="251"/>
      <c r="K48" s="251"/>
      <c r="L48" s="251"/>
      <c r="S48" s="280"/>
      <c r="T48" s="281"/>
      <c r="U48" s="426"/>
      <c r="V48" s="417"/>
      <c r="W48" s="418"/>
      <c r="X48" s="424"/>
      <c r="Y48" s="283"/>
      <c r="Z48" s="276"/>
    </row>
    <row r="49" spans="2:26" ht="19.5" customHeight="1" thickBot="1">
      <c r="B49" s="251"/>
      <c r="I49" s="251"/>
      <c r="J49" s="251"/>
      <c r="K49" s="251"/>
      <c r="L49" s="251"/>
      <c r="S49" s="280"/>
      <c r="T49" s="282"/>
      <c r="U49" s="419"/>
      <c r="V49" s="420"/>
      <c r="W49" s="421"/>
      <c r="X49" s="425"/>
      <c r="Y49" s="273"/>
      <c r="Z49" s="266"/>
    </row>
    <row r="50" spans="1:20" ht="19.5" customHeight="1" thickBot="1">
      <c r="A50" s="443" t="s">
        <v>586</v>
      </c>
      <c r="C50" s="267">
        <f aca="true" t="shared" si="5" ref="C50:F51">IF(ISBLANK(C17),"",C17)</f>
      </c>
      <c r="D50" s="268">
        <f t="shared" si="5"/>
      </c>
      <c r="E50" s="269">
        <f t="shared" si="5"/>
      </c>
      <c r="F50" s="270">
        <f t="shared" si="5"/>
      </c>
      <c r="G50" s="271"/>
      <c r="H50" s="272"/>
      <c r="I50" s="445"/>
      <c r="J50" s="446"/>
      <c r="K50" s="447"/>
      <c r="L50" s="451"/>
      <c r="M50" s="271"/>
      <c r="S50" s="280"/>
      <c r="T50" s="276"/>
    </row>
    <row r="51" spans="1:20" ht="19.5" customHeight="1" thickBot="1">
      <c r="A51" s="444"/>
      <c r="C51" s="286">
        <f t="shared" si="5"/>
      </c>
      <c r="D51" s="287">
        <f t="shared" si="5"/>
      </c>
      <c r="E51" s="288">
        <f t="shared" si="5"/>
      </c>
      <c r="F51" s="289">
        <f t="shared" si="5"/>
      </c>
      <c r="G51" s="273"/>
      <c r="H51" s="274"/>
      <c r="I51" s="448"/>
      <c r="J51" s="449"/>
      <c r="K51" s="450"/>
      <c r="L51" s="452"/>
      <c r="M51" s="275"/>
      <c r="N51" s="276"/>
      <c r="S51" s="280"/>
      <c r="T51" s="276"/>
    </row>
    <row r="52" spans="1:24" ht="19.5" customHeight="1" thickBot="1">
      <c r="A52" s="251"/>
      <c r="C52" s="278"/>
      <c r="D52" s="278"/>
      <c r="E52" s="278"/>
      <c r="F52" s="279"/>
      <c r="I52" s="251"/>
      <c r="J52" s="251"/>
      <c r="K52" s="251"/>
      <c r="L52" s="251"/>
      <c r="M52" s="280"/>
      <c r="N52" s="281"/>
      <c r="O52" s="426"/>
      <c r="P52" s="417"/>
      <c r="Q52" s="418"/>
      <c r="R52" s="424"/>
      <c r="S52" s="283"/>
      <c r="T52" s="276"/>
      <c r="U52" s="422" t="s">
        <v>591</v>
      </c>
      <c r="V52" s="423"/>
      <c r="W52" s="423"/>
      <c r="X52" s="412"/>
    </row>
    <row r="53" spans="3:24" ht="19.5" customHeight="1" thickBot="1">
      <c r="C53" s="278"/>
      <c r="D53" s="278"/>
      <c r="E53" s="278"/>
      <c r="F53" s="279"/>
      <c r="I53" s="251"/>
      <c r="J53" s="251"/>
      <c r="K53" s="251"/>
      <c r="L53" s="251"/>
      <c r="M53" s="280"/>
      <c r="N53" s="282"/>
      <c r="O53" s="419"/>
      <c r="P53" s="420"/>
      <c r="Q53" s="421"/>
      <c r="R53" s="425"/>
      <c r="S53" s="273"/>
      <c r="U53" s="413" t="s">
        <v>590</v>
      </c>
      <c r="V53" s="414"/>
      <c r="W53" s="415"/>
      <c r="X53" s="441" t="s">
        <v>528</v>
      </c>
    </row>
    <row r="54" spans="1:24" ht="19.5" customHeight="1" thickBot="1">
      <c r="A54" s="443" t="s">
        <v>587</v>
      </c>
      <c r="C54" s="267">
        <f aca="true" t="shared" si="6" ref="C54:F55">IF(ISBLANK(C19),"",C19)</f>
      </c>
      <c r="D54" s="268">
        <f t="shared" si="6"/>
      </c>
      <c r="E54" s="269">
        <f t="shared" si="6"/>
      </c>
      <c r="F54" s="270">
        <f t="shared" si="6"/>
      </c>
      <c r="G54" s="271"/>
      <c r="H54" s="272"/>
      <c r="I54" s="445"/>
      <c r="J54" s="446"/>
      <c r="K54" s="447"/>
      <c r="L54" s="451"/>
      <c r="M54" s="283"/>
      <c r="N54" s="276"/>
      <c r="U54" s="416"/>
      <c r="V54" s="439"/>
      <c r="W54" s="440"/>
      <c r="X54" s="442"/>
    </row>
    <row r="55" spans="1:13" ht="19.5" customHeight="1" thickBot="1">
      <c r="A55" s="444"/>
      <c r="C55" s="286">
        <f t="shared" si="6"/>
      </c>
      <c r="D55" s="287">
        <f t="shared" si="6"/>
      </c>
      <c r="E55" s="288">
        <f t="shared" si="6"/>
      </c>
      <c r="F55" s="289">
        <f t="shared" si="6"/>
      </c>
      <c r="G55" s="273"/>
      <c r="H55" s="274"/>
      <c r="I55" s="448"/>
      <c r="J55" s="449"/>
      <c r="K55" s="450"/>
      <c r="L55" s="452"/>
      <c r="M55" s="273"/>
    </row>
    <row r="56" spans="1:25" ht="19.5" customHeight="1" thickBot="1">
      <c r="A56" s="291"/>
      <c r="B56" s="292"/>
      <c r="C56" s="294"/>
      <c r="D56" s="294"/>
      <c r="E56" s="278"/>
      <c r="F56" s="279"/>
      <c r="G56" s="266"/>
      <c r="H56" s="266"/>
      <c r="I56" s="293"/>
      <c r="J56" s="293"/>
      <c r="K56" s="293"/>
      <c r="L56" s="295"/>
      <c r="M56" s="266"/>
      <c r="N56" s="296"/>
      <c r="O56" s="477"/>
      <c r="P56" s="477"/>
      <c r="Q56" s="477"/>
      <c r="R56" s="477"/>
      <c r="S56" s="296"/>
      <c r="T56" s="296"/>
      <c r="U56" s="426"/>
      <c r="V56" s="417"/>
      <c r="W56" s="418"/>
      <c r="X56" s="424"/>
      <c r="Y56" s="271"/>
    </row>
    <row r="57" spans="1:27" ht="19.5" customHeight="1" thickBot="1">
      <c r="A57" s="291"/>
      <c r="B57" s="292"/>
      <c r="C57" s="294"/>
      <c r="D57" s="294"/>
      <c r="E57" s="278"/>
      <c r="F57" s="279"/>
      <c r="G57" s="266"/>
      <c r="H57" s="266"/>
      <c r="I57" s="293"/>
      <c r="J57" s="293"/>
      <c r="K57" s="293"/>
      <c r="L57" s="295"/>
      <c r="M57" s="266"/>
      <c r="N57" s="296"/>
      <c r="O57" s="296"/>
      <c r="P57" s="296"/>
      <c r="Q57" s="296"/>
      <c r="R57" s="296"/>
      <c r="S57" s="296"/>
      <c r="T57" s="296"/>
      <c r="U57" s="419"/>
      <c r="V57" s="420"/>
      <c r="W57" s="421"/>
      <c r="X57" s="425"/>
      <c r="Y57" s="275"/>
      <c r="Z57" s="276"/>
      <c r="AA57" s="251" t="s">
        <v>598</v>
      </c>
    </row>
    <row r="58" spans="1:30" ht="19.5" customHeight="1" thickBot="1">
      <c r="A58" s="291"/>
      <c r="B58" s="292"/>
      <c r="C58" s="294"/>
      <c r="D58" s="294"/>
      <c r="E58" s="278"/>
      <c r="F58" s="279"/>
      <c r="G58" s="266"/>
      <c r="H58" s="266"/>
      <c r="I58" s="293"/>
      <c r="J58" s="293"/>
      <c r="K58" s="293"/>
      <c r="L58" s="295"/>
      <c r="M58" s="266"/>
      <c r="N58" s="296"/>
      <c r="O58" s="477"/>
      <c r="P58" s="477"/>
      <c r="Q58" s="477"/>
      <c r="R58" s="297"/>
      <c r="S58" s="296"/>
      <c r="T58" s="296"/>
      <c r="Y58" s="280"/>
      <c r="Z58" s="281"/>
      <c r="AA58" s="426"/>
      <c r="AB58" s="417"/>
      <c r="AC58" s="418"/>
      <c r="AD58" s="424"/>
    </row>
    <row r="59" spans="1:30" ht="19.5" customHeight="1" thickBot="1">
      <c r="A59" s="292"/>
      <c r="B59" s="292"/>
      <c r="I59" s="251"/>
      <c r="J59" s="251"/>
      <c r="K59" s="251"/>
      <c r="L59" s="251"/>
      <c r="N59" s="296"/>
      <c r="O59" s="296"/>
      <c r="P59" s="296"/>
      <c r="Q59" s="296"/>
      <c r="R59" s="296"/>
      <c r="S59" s="296"/>
      <c r="T59" s="296"/>
      <c r="Y59" s="280"/>
      <c r="Z59" s="282"/>
      <c r="AA59" s="419"/>
      <c r="AB59" s="420"/>
      <c r="AC59" s="421"/>
      <c r="AD59" s="425"/>
    </row>
    <row r="60" spans="1:26" ht="19.5" customHeight="1" thickBot="1">
      <c r="A60" s="292"/>
      <c r="B60" s="298" t="s">
        <v>600</v>
      </c>
      <c r="C60" s="299"/>
      <c r="D60" s="299"/>
      <c r="E60" s="300"/>
      <c r="F60" s="301"/>
      <c r="G60" s="301"/>
      <c r="I60" s="467" t="s">
        <v>638</v>
      </c>
      <c r="J60" s="467"/>
      <c r="K60" s="467"/>
      <c r="L60" s="467"/>
      <c r="M60" s="467"/>
      <c r="N60" s="467"/>
      <c r="O60" s="467"/>
      <c r="P60" s="467"/>
      <c r="Q60" s="467"/>
      <c r="R60" s="467"/>
      <c r="S60" s="296"/>
      <c r="T60" s="296"/>
      <c r="U60" s="426"/>
      <c r="V60" s="417"/>
      <c r="W60" s="418"/>
      <c r="X60" s="424"/>
      <c r="Y60" s="283"/>
      <c r="Z60" s="276"/>
    </row>
    <row r="61" spans="1:25" ht="19.5" customHeight="1" thickBot="1">
      <c r="A61" s="292"/>
      <c r="B61" s="292"/>
      <c r="C61" s="302" t="s">
        <v>599</v>
      </c>
      <c r="D61" s="303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296"/>
      <c r="T61" s="296"/>
      <c r="U61" s="419"/>
      <c r="V61" s="420"/>
      <c r="W61" s="421"/>
      <c r="X61" s="425"/>
      <c r="Y61" s="273"/>
    </row>
    <row r="62" spans="1:20" ht="19.5" customHeight="1">
      <c r="A62" s="292"/>
      <c r="B62" s="292"/>
      <c r="C62" s="304"/>
      <c r="D62" s="303"/>
      <c r="I62" s="251"/>
      <c r="J62" s="251"/>
      <c r="K62" s="251"/>
      <c r="L62" s="251"/>
      <c r="M62" s="296"/>
      <c r="N62" s="296"/>
      <c r="O62" s="296"/>
      <c r="P62" s="296"/>
      <c r="Q62" s="296"/>
      <c r="R62" s="296"/>
      <c r="S62" s="296"/>
      <c r="T62" s="296"/>
    </row>
    <row r="63" spans="1:20" ht="19.5" customHeight="1">
      <c r="A63" s="292"/>
      <c r="B63" s="292"/>
      <c r="C63" s="303"/>
      <c r="D63" s="303"/>
      <c r="I63" s="251"/>
      <c r="J63" s="251"/>
      <c r="K63" s="251"/>
      <c r="L63" s="251"/>
      <c r="N63" s="296"/>
      <c r="O63" s="296"/>
      <c r="P63" s="296"/>
      <c r="Q63" s="296"/>
      <c r="R63" s="296"/>
      <c r="S63" s="296"/>
      <c r="T63" s="296"/>
    </row>
    <row r="64" spans="9:20" ht="19.5" customHeight="1">
      <c r="I64" s="251"/>
      <c r="J64" s="251"/>
      <c r="K64" s="251"/>
      <c r="L64" s="251"/>
      <c r="N64" s="296"/>
      <c r="O64" s="296"/>
      <c r="P64" s="296"/>
      <c r="Q64" s="296"/>
      <c r="R64" s="296"/>
      <c r="S64" s="296"/>
      <c r="T64" s="296"/>
    </row>
    <row r="65" spans="9:25" ht="12.75">
      <c r="I65" s="251"/>
      <c r="J65" s="251"/>
      <c r="K65" s="251"/>
      <c r="L65" s="251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</row>
    <row r="66" spans="9:25" ht="24" customHeight="1">
      <c r="I66" s="251"/>
      <c r="J66" s="251"/>
      <c r="K66" s="251"/>
      <c r="L66" s="251"/>
      <c r="N66" s="296"/>
      <c r="O66" s="476"/>
      <c r="P66" s="476"/>
      <c r="Q66" s="476"/>
      <c r="R66" s="476"/>
      <c r="S66" s="296"/>
      <c r="T66" s="296"/>
      <c r="U66" s="296"/>
      <c r="V66" s="296"/>
      <c r="W66" s="296"/>
      <c r="X66" s="296"/>
      <c r="Y66" s="296"/>
    </row>
    <row r="67" spans="9:25" ht="24" customHeight="1">
      <c r="I67" s="251"/>
      <c r="J67" s="251"/>
      <c r="K67" s="251"/>
      <c r="L67" s="251"/>
      <c r="N67" s="296"/>
      <c r="O67" s="476"/>
      <c r="P67" s="476"/>
      <c r="Q67" s="476"/>
      <c r="R67" s="476"/>
      <c r="S67" s="296"/>
      <c r="T67" s="296"/>
      <c r="U67" s="296"/>
      <c r="V67" s="296"/>
      <c r="W67" s="296"/>
      <c r="X67" s="296"/>
      <c r="Y67" s="296"/>
    </row>
    <row r="68" spans="9:12" ht="12.75">
      <c r="I68" s="251"/>
      <c r="J68" s="251"/>
      <c r="K68" s="251"/>
      <c r="L68" s="251"/>
    </row>
    <row r="70" spans="18:19" ht="15">
      <c r="R70" s="295"/>
      <c r="S70" s="266"/>
    </row>
    <row r="71" spans="18:19" ht="15">
      <c r="R71" s="295"/>
      <c r="S71" s="266"/>
    </row>
    <row r="72" spans="18:19" ht="15">
      <c r="R72" s="295"/>
      <c r="S72" s="266"/>
    </row>
    <row r="73" spans="18:19" ht="15">
      <c r="R73" s="295"/>
      <c r="S73" s="266"/>
    </row>
    <row r="74" ht="12.75">
      <c r="R74" s="251"/>
    </row>
    <row r="75" spans="18:20" ht="13.5" customHeight="1">
      <c r="R75" s="251"/>
      <c r="S75" s="296"/>
      <c r="T75" s="296"/>
    </row>
    <row r="76" spans="18:20" ht="13.5" customHeight="1">
      <c r="R76" s="251"/>
      <c r="S76" s="296"/>
      <c r="T76" s="296"/>
    </row>
    <row r="77" spans="1:20" ht="18" customHeight="1">
      <c r="A77" s="251"/>
      <c r="C77" s="278"/>
      <c r="D77" s="278"/>
      <c r="E77" s="278"/>
      <c r="F77" s="279"/>
      <c r="M77" s="296"/>
      <c r="N77" s="296"/>
      <c r="O77" s="296"/>
      <c r="P77" s="296"/>
      <c r="Q77" s="296"/>
      <c r="R77" s="251"/>
      <c r="S77" s="296"/>
      <c r="T77" s="296"/>
    </row>
    <row r="78" spans="3:18" ht="15.75">
      <c r="C78" s="305"/>
      <c r="M78" s="296"/>
      <c r="N78" s="296"/>
      <c r="O78" s="296"/>
      <c r="P78" s="296"/>
      <c r="Q78" s="296"/>
      <c r="R78" s="251"/>
    </row>
    <row r="79" spans="3:18" ht="15.75">
      <c r="C79" s="305"/>
      <c r="M79" s="296"/>
      <c r="N79" s="296"/>
      <c r="O79" s="296"/>
      <c r="P79" s="296"/>
      <c r="Q79" s="296"/>
      <c r="R79" s="251"/>
    </row>
    <row r="80" spans="3:18" ht="15.75">
      <c r="C80" s="305"/>
      <c r="M80" s="296"/>
      <c r="N80" s="296"/>
      <c r="O80" s="296"/>
      <c r="P80" s="296"/>
      <c r="Q80" s="296"/>
      <c r="R80" s="251"/>
    </row>
    <row r="81" spans="3:18" ht="15.75">
      <c r="C81" s="305"/>
      <c r="M81" s="296"/>
      <c r="N81" s="296"/>
      <c r="O81" s="296"/>
      <c r="P81" s="296"/>
      <c r="Q81" s="296"/>
      <c r="R81" s="251"/>
    </row>
    <row r="82" spans="3:18" ht="15.75">
      <c r="C82" s="305"/>
      <c r="R82" s="251"/>
    </row>
    <row r="83" ht="15.75">
      <c r="C83" s="305"/>
    </row>
    <row r="84" spans="1:24" s="252" customFormat="1" ht="15.75">
      <c r="A84" s="246"/>
      <c r="B84" s="246"/>
      <c r="C84" s="305"/>
      <c r="F84" s="253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</row>
    <row r="85" spans="1:24" s="252" customFormat="1" ht="15.75">
      <c r="A85" s="246"/>
      <c r="B85" s="246"/>
      <c r="C85" s="305"/>
      <c r="F85" s="253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</row>
    <row r="86" spans="1:24" s="252" customFormat="1" ht="15.75">
      <c r="A86" s="246"/>
      <c r="B86" s="246"/>
      <c r="C86" s="305"/>
      <c r="F86" s="253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</row>
    <row r="87" spans="1:24" s="252" customFormat="1" ht="15.75">
      <c r="A87" s="246"/>
      <c r="B87" s="246"/>
      <c r="C87" s="305"/>
      <c r="F87" s="253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</row>
    <row r="88" spans="1:24" s="252" customFormat="1" ht="15.75">
      <c r="A88" s="246"/>
      <c r="B88" s="246"/>
      <c r="C88" s="305"/>
      <c r="F88" s="253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</row>
    <row r="89" spans="1:24" s="252" customFormat="1" ht="15.75">
      <c r="A89" s="246"/>
      <c r="B89" s="246"/>
      <c r="C89" s="305"/>
      <c r="F89" s="253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</row>
    <row r="90" spans="1:24" s="252" customFormat="1" ht="15.75">
      <c r="A90" s="246"/>
      <c r="B90" s="246"/>
      <c r="C90" s="305"/>
      <c r="F90" s="253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</row>
    <row r="91" spans="1:24" s="252" customFormat="1" ht="15.75">
      <c r="A91" s="246"/>
      <c r="B91" s="246"/>
      <c r="C91" s="305"/>
      <c r="F91" s="253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</row>
    <row r="92" spans="1:24" s="252" customFormat="1" ht="15.75">
      <c r="A92" s="246"/>
      <c r="B92" s="246"/>
      <c r="C92" s="305"/>
      <c r="F92" s="253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</row>
    <row r="93" spans="1:24" s="252" customFormat="1" ht="15.75">
      <c r="A93" s="246"/>
      <c r="B93" s="246"/>
      <c r="C93" s="305"/>
      <c r="F93" s="253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</row>
    <row r="94" spans="1:24" s="252" customFormat="1" ht="15.75">
      <c r="A94" s="246"/>
      <c r="B94" s="246"/>
      <c r="C94" s="305"/>
      <c r="F94" s="253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</row>
    <row r="95" spans="1:24" s="252" customFormat="1" ht="15.75">
      <c r="A95" s="246"/>
      <c r="B95" s="246"/>
      <c r="C95" s="305"/>
      <c r="F95" s="253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</row>
    <row r="96" spans="1:24" s="252" customFormat="1" ht="15.75">
      <c r="A96" s="246"/>
      <c r="B96" s="246"/>
      <c r="C96" s="305"/>
      <c r="F96" s="253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</row>
    <row r="97" spans="1:24" s="252" customFormat="1" ht="15.75">
      <c r="A97" s="246"/>
      <c r="B97" s="246"/>
      <c r="C97" s="305"/>
      <c r="F97" s="253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</row>
    <row r="98" spans="1:24" s="252" customFormat="1" ht="15.75">
      <c r="A98" s="246"/>
      <c r="B98" s="246"/>
      <c r="C98" s="305"/>
      <c r="F98" s="253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</row>
    <row r="99" spans="1:24" s="252" customFormat="1" ht="15.75">
      <c r="A99" s="246"/>
      <c r="B99" s="246"/>
      <c r="C99" s="305"/>
      <c r="F99" s="253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</row>
    <row r="100" spans="1:24" s="252" customFormat="1" ht="15.75">
      <c r="A100" s="246"/>
      <c r="B100" s="246"/>
      <c r="C100" s="305"/>
      <c r="F100" s="253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</row>
    <row r="101" spans="1:24" s="252" customFormat="1" ht="15.75">
      <c r="A101" s="246"/>
      <c r="B101" s="246"/>
      <c r="C101" s="305"/>
      <c r="F101" s="253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</row>
    <row r="102" spans="1:24" s="252" customFormat="1" ht="15.75">
      <c r="A102" s="246"/>
      <c r="B102" s="246"/>
      <c r="C102" s="305"/>
      <c r="F102" s="253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</row>
    <row r="103" spans="1:24" s="252" customFormat="1" ht="15.75">
      <c r="A103" s="246"/>
      <c r="B103" s="246"/>
      <c r="C103" s="305"/>
      <c r="F103" s="253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</row>
    <row r="104" spans="1:24" s="252" customFormat="1" ht="15.75">
      <c r="A104" s="246"/>
      <c r="B104" s="246"/>
      <c r="C104" s="305"/>
      <c r="F104" s="253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</row>
    <row r="105" spans="1:24" s="252" customFormat="1" ht="15.75">
      <c r="A105" s="246"/>
      <c r="B105" s="246"/>
      <c r="C105" s="305"/>
      <c r="F105" s="253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</row>
    <row r="106" spans="1:24" s="252" customFormat="1" ht="15.75">
      <c r="A106" s="246"/>
      <c r="B106" s="246"/>
      <c r="C106" s="305"/>
      <c r="F106" s="253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</row>
    <row r="107" spans="1:24" s="252" customFormat="1" ht="15.75">
      <c r="A107" s="246"/>
      <c r="B107" s="246"/>
      <c r="C107" s="305"/>
      <c r="F107" s="253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</row>
    <row r="108" spans="1:24" s="252" customFormat="1" ht="15.75">
      <c r="A108" s="246"/>
      <c r="B108" s="246"/>
      <c r="C108" s="305"/>
      <c r="F108" s="253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</row>
    <row r="109" spans="1:24" s="252" customFormat="1" ht="15.75">
      <c r="A109" s="246"/>
      <c r="B109" s="246"/>
      <c r="C109" s="305"/>
      <c r="F109" s="253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</row>
    <row r="110" spans="1:24" s="252" customFormat="1" ht="15.75">
      <c r="A110" s="246"/>
      <c r="B110" s="246"/>
      <c r="C110" s="305"/>
      <c r="F110" s="253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</row>
    <row r="111" spans="1:24" s="252" customFormat="1" ht="15.75">
      <c r="A111" s="246"/>
      <c r="B111" s="246"/>
      <c r="C111" s="305"/>
      <c r="F111" s="253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</row>
    <row r="112" spans="1:24" s="252" customFormat="1" ht="15.75">
      <c r="A112" s="246"/>
      <c r="B112" s="246"/>
      <c r="C112" s="305"/>
      <c r="F112" s="253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</row>
  </sheetData>
  <sheetProtection sheet="1" objects="1"/>
  <mergeCells count="77">
    <mergeCell ref="E23:E24"/>
    <mergeCell ref="F23:F24"/>
    <mergeCell ref="C22:F22"/>
    <mergeCell ref="I22:L22"/>
    <mergeCell ref="AB2:AD6"/>
    <mergeCell ref="AA23:AC24"/>
    <mergeCell ref="AD23:AD24"/>
    <mergeCell ref="AA2:AA6"/>
    <mergeCell ref="AA22:AD22"/>
    <mergeCell ref="O22:R22"/>
    <mergeCell ref="I3:L4"/>
    <mergeCell ref="I23:K24"/>
    <mergeCell ref="L23:L24"/>
    <mergeCell ref="O23:Q24"/>
    <mergeCell ref="R23:R24"/>
    <mergeCell ref="A42:A43"/>
    <mergeCell ref="I42:K43"/>
    <mergeCell ref="L42:L43"/>
    <mergeCell ref="O44:Q45"/>
    <mergeCell ref="A46:A47"/>
    <mergeCell ref="I46:K47"/>
    <mergeCell ref="L46:L47"/>
    <mergeCell ref="X48:X49"/>
    <mergeCell ref="U46:W47"/>
    <mergeCell ref="U48:W49"/>
    <mergeCell ref="A50:A51"/>
    <mergeCell ref="I50:K51"/>
    <mergeCell ref="L50:L51"/>
    <mergeCell ref="O52:Q53"/>
    <mergeCell ref="O66:Q67"/>
    <mergeCell ref="R66:R67"/>
    <mergeCell ref="A54:A55"/>
    <mergeCell ref="I54:K55"/>
    <mergeCell ref="L54:L55"/>
    <mergeCell ref="O56:R56"/>
    <mergeCell ref="O58:Q58"/>
    <mergeCell ref="I60:R61"/>
    <mergeCell ref="X23:X24"/>
    <mergeCell ref="X56:X57"/>
    <mergeCell ref="AA58:AC59"/>
    <mergeCell ref="X32:X33"/>
    <mergeCell ref="O36:Q37"/>
    <mergeCell ref="O28:Q29"/>
    <mergeCell ref="R28:R29"/>
    <mergeCell ref="R52:R53"/>
    <mergeCell ref="R44:R45"/>
    <mergeCell ref="R36:R37"/>
    <mergeCell ref="A38:A39"/>
    <mergeCell ref="I38:K39"/>
    <mergeCell ref="L38:L39"/>
    <mergeCell ref="A34:A35"/>
    <mergeCell ref="I34:K35"/>
    <mergeCell ref="L34:L35"/>
    <mergeCell ref="U23:W24"/>
    <mergeCell ref="U30:W31"/>
    <mergeCell ref="U32:W33"/>
    <mergeCell ref="A26:A27"/>
    <mergeCell ref="A30:A31"/>
    <mergeCell ref="I30:K31"/>
    <mergeCell ref="L30:L31"/>
    <mergeCell ref="I26:K27"/>
    <mergeCell ref="L26:L27"/>
    <mergeCell ref="C27:F27"/>
    <mergeCell ref="E3:E4"/>
    <mergeCell ref="F3:F4"/>
    <mergeCell ref="AD58:AD59"/>
    <mergeCell ref="U60:W61"/>
    <mergeCell ref="X60:X61"/>
    <mergeCell ref="U22:X22"/>
    <mergeCell ref="U52:X52"/>
    <mergeCell ref="U53:W54"/>
    <mergeCell ref="X53:X54"/>
    <mergeCell ref="U56:W57"/>
    <mergeCell ref="AD44:AD45"/>
    <mergeCell ref="AD40:AD41"/>
    <mergeCell ref="AA44:AC45"/>
    <mergeCell ref="AA40:AC41"/>
  </mergeCells>
  <printOptions horizontalCentered="1" verticalCentered="1"/>
  <pageMargins left="0.17" right="0.17" top="0.21" bottom="0.24" header="0.15748031496062992" footer="0.16"/>
  <pageSetup fitToHeight="1" fitToWidth="1" horizontalDpi="300" verticalDpi="3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3"/>
  <sheetViews>
    <sheetView zoomScale="74" zoomScaleNormal="74" workbookViewId="0" topLeftCell="A1">
      <selection activeCell="C6" sqref="C6"/>
    </sheetView>
  </sheetViews>
  <sheetFormatPr defaultColWidth="9.140625" defaultRowHeight="12.75"/>
  <cols>
    <col min="1" max="1" width="11.57421875" style="246" customWidth="1"/>
    <col min="2" max="2" width="1.8515625" style="246" customWidth="1"/>
    <col min="3" max="3" width="12.421875" style="252" customWidth="1"/>
    <col min="4" max="4" width="18.00390625" style="252" customWidth="1"/>
    <col min="5" max="5" width="14.140625" style="252" customWidth="1"/>
    <col min="6" max="6" width="8.421875" style="253" customWidth="1"/>
    <col min="7" max="7" width="6.28125" style="246" customWidth="1"/>
    <col min="8" max="8" width="2.140625" style="246" customWidth="1"/>
    <col min="9" max="9" width="18.7109375" style="246" customWidth="1"/>
    <col min="10" max="11" width="9.140625" style="246" customWidth="1"/>
    <col min="12" max="12" width="7.28125" style="246" customWidth="1"/>
    <col min="13" max="14" width="6.28125" style="246" customWidth="1"/>
    <col min="15" max="15" width="18.7109375" style="246" customWidth="1"/>
    <col min="16" max="17" width="9.140625" style="246" customWidth="1"/>
    <col min="18" max="18" width="7.28125" style="246" customWidth="1"/>
    <col min="19" max="20" width="6.28125" style="246" customWidth="1"/>
    <col min="21" max="21" width="18.7109375" style="246" customWidth="1"/>
    <col min="22" max="23" width="9.140625" style="246" customWidth="1"/>
    <col min="24" max="24" width="7.28125" style="246" customWidth="1"/>
    <col min="25" max="26" width="6.28125" style="246" customWidth="1"/>
    <col min="27" max="27" width="18.7109375" style="246" customWidth="1"/>
    <col min="28" max="29" width="9.140625" style="246" customWidth="1"/>
    <col min="30" max="30" width="7.28125" style="246" customWidth="1"/>
    <col min="31" max="16384" width="9.140625" style="246" customWidth="1"/>
  </cols>
  <sheetData>
    <row r="1" spans="2:6" ht="24.75" customHeight="1">
      <c r="B1" s="314"/>
      <c r="C1" s="313" t="s">
        <v>647</v>
      </c>
      <c r="D1" s="315"/>
      <c r="E1" s="316"/>
      <c r="F1" s="317"/>
    </row>
    <row r="2" spans="1:30" ht="8.25" customHeight="1">
      <c r="A2" s="251"/>
      <c r="B2" s="251"/>
      <c r="AA2" s="455" t="s">
        <v>552</v>
      </c>
      <c r="AB2" s="458"/>
      <c r="AC2" s="459"/>
      <c r="AD2" s="460"/>
    </row>
    <row r="3" spans="1:30" ht="13.5" customHeight="1">
      <c r="A3" s="254"/>
      <c r="B3" s="254"/>
      <c r="C3" s="255" t="s">
        <v>108</v>
      </c>
      <c r="D3" s="256" t="s">
        <v>110</v>
      </c>
      <c r="E3" s="468" t="s">
        <v>111</v>
      </c>
      <c r="F3" s="441" t="s">
        <v>528</v>
      </c>
      <c r="I3" s="534" t="s">
        <v>669</v>
      </c>
      <c r="J3" s="535"/>
      <c r="K3" s="535"/>
      <c r="L3" s="536"/>
      <c r="AA3" s="456"/>
      <c r="AB3" s="461"/>
      <c r="AC3" s="462"/>
      <c r="AD3" s="463"/>
    </row>
    <row r="4" spans="1:30" ht="13.5" customHeight="1">
      <c r="A4" s="254"/>
      <c r="B4" s="254"/>
      <c r="C4" s="258" t="s">
        <v>109</v>
      </c>
      <c r="D4" s="259" t="s">
        <v>109</v>
      </c>
      <c r="E4" s="469"/>
      <c r="F4" s="442"/>
      <c r="I4" s="537"/>
      <c r="J4" s="538"/>
      <c r="K4" s="538"/>
      <c r="L4" s="539"/>
      <c r="AA4" s="456"/>
      <c r="AB4" s="461"/>
      <c r="AC4" s="462"/>
      <c r="AD4" s="463"/>
    </row>
    <row r="5" spans="1:30" ht="9" customHeight="1">
      <c r="A5" s="251"/>
      <c r="B5" s="251"/>
      <c r="AA5" s="456"/>
      <c r="AB5" s="461"/>
      <c r="AC5" s="462"/>
      <c r="AD5" s="463"/>
    </row>
    <row r="6" spans="1:30" ht="13.5" customHeight="1">
      <c r="A6" s="251">
        <v>1</v>
      </c>
      <c r="B6" s="251"/>
      <c r="C6" s="306"/>
      <c r="D6" s="306"/>
      <c r="E6" s="306"/>
      <c r="F6" s="307"/>
      <c r="I6" s="246" t="s">
        <v>667</v>
      </c>
      <c r="AA6" s="457"/>
      <c r="AB6" s="464"/>
      <c r="AC6" s="465"/>
      <c r="AD6" s="466"/>
    </row>
    <row r="7" spans="1:9" ht="13.5" customHeight="1">
      <c r="A7" s="251">
        <v>2</v>
      </c>
      <c r="B7" s="251"/>
      <c r="C7" s="308"/>
      <c r="D7" s="308"/>
      <c r="E7" s="308"/>
      <c r="F7" s="309"/>
      <c r="I7" s="246" t="s">
        <v>640</v>
      </c>
    </row>
    <row r="8" spans="1:9" ht="13.5" customHeight="1">
      <c r="A8" s="251">
        <v>3</v>
      </c>
      <c r="B8" s="251"/>
      <c r="C8" s="308"/>
      <c r="D8" s="308"/>
      <c r="E8" s="308"/>
      <c r="F8" s="309"/>
      <c r="I8" s="246" t="s">
        <v>641</v>
      </c>
    </row>
    <row r="9" spans="1:6" ht="13.5" customHeight="1">
      <c r="A9" s="251">
        <v>4</v>
      </c>
      <c r="B9" s="251"/>
      <c r="C9" s="308"/>
      <c r="D9" s="308"/>
      <c r="E9" s="308"/>
      <c r="F9" s="309"/>
    </row>
    <row r="10" spans="1:6" ht="13.5" customHeight="1">
      <c r="A10" s="251">
        <v>5</v>
      </c>
      <c r="B10" s="251"/>
      <c r="C10" s="308"/>
      <c r="D10" s="308"/>
      <c r="E10" s="308"/>
      <c r="F10" s="309"/>
    </row>
    <row r="11" spans="1:6" ht="13.5" customHeight="1">
      <c r="A11" s="251">
        <v>6</v>
      </c>
      <c r="B11" s="251"/>
      <c r="C11" s="308"/>
      <c r="D11" s="308"/>
      <c r="E11" s="308"/>
      <c r="F11" s="309"/>
    </row>
    <row r="12" spans="1:6" ht="13.5" customHeight="1">
      <c r="A12" s="251">
        <v>7</v>
      </c>
      <c r="B12" s="251"/>
      <c r="C12" s="308"/>
      <c r="D12" s="308"/>
      <c r="E12" s="308"/>
      <c r="F12" s="309"/>
    </row>
    <row r="13" spans="1:6" ht="13.5" customHeight="1">
      <c r="A13" s="251">
        <v>8</v>
      </c>
      <c r="B13" s="251"/>
      <c r="C13" s="308"/>
      <c r="D13" s="308"/>
      <c r="E13" s="308"/>
      <c r="F13" s="309"/>
    </row>
    <row r="14" spans="1:6" ht="13.5" customHeight="1">
      <c r="A14" s="251">
        <v>9</v>
      </c>
      <c r="B14" s="251"/>
      <c r="C14" s="308"/>
      <c r="D14" s="308"/>
      <c r="E14" s="308"/>
      <c r="F14" s="309"/>
    </row>
    <row r="15" spans="1:6" ht="13.5" customHeight="1">
      <c r="A15" s="251">
        <v>10</v>
      </c>
      <c r="B15" s="251"/>
      <c r="C15" s="308"/>
      <c r="D15" s="308"/>
      <c r="E15" s="308"/>
      <c r="F15" s="309"/>
    </row>
    <row r="16" spans="1:6" ht="13.5" customHeight="1">
      <c r="A16" s="251">
        <v>11</v>
      </c>
      <c r="B16" s="251"/>
      <c r="C16" s="308"/>
      <c r="D16" s="308"/>
      <c r="E16" s="308"/>
      <c r="F16" s="309"/>
    </row>
    <row r="17" spans="1:6" ht="13.5" customHeight="1">
      <c r="A17" s="251">
        <v>12</v>
      </c>
      <c r="B17" s="251"/>
      <c r="C17" s="308"/>
      <c r="D17" s="308"/>
      <c r="E17" s="308"/>
      <c r="F17" s="309"/>
    </row>
    <row r="18" spans="1:6" ht="13.5" customHeight="1">
      <c r="A18" s="251">
        <v>13</v>
      </c>
      <c r="B18" s="251"/>
      <c r="C18" s="308"/>
      <c r="D18" s="308"/>
      <c r="E18" s="308"/>
      <c r="F18" s="309"/>
    </row>
    <row r="19" spans="1:6" ht="13.5" customHeight="1">
      <c r="A19" s="251">
        <v>14</v>
      </c>
      <c r="B19" s="251"/>
      <c r="C19" s="308"/>
      <c r="D19" s="308"/>
      <c r="E19" s="308"/>
      <c r="F19" s="309"/>
    </row>
    <row r="20" spans="1:6" ht="13.5" customHeight="1">
      <c r="A20" s="251">
        <v>15</v>
      </c>
      <c r="B20" s="251"/>
      <c r="C20" s="308"/>
      <c r="D20" s="308"/>
      <c r="E20" s="308"/>
      <c r="F20" s="309"/>
    </row>
    <row r="21" spans="1:6" ht="13.5" customHeight="1">
      <c r="A21" s="251">
        <v>16</v>
      </c>
      <c r="B21" s="251"/>
      <c r="C21" s="310"/>
      <c r="D21" s="310"/>
      <c r="E21" s="310"/>
      <c r="F21" s="311"/>
    </row>
    <row r="22" spans="1:2" ht="21" customHeight="1">
      <c r="A22" s="251"/>
      <c r="B22" s="251"/>
    </row>
    <row r="23" spans="1:30" ht="18" customHeight="1">
      <c r="A23" s="251"/>
      <c r="B23" s="251"/>
      <c r="C23" s="422" t="s">
        <v>558</v>
      </c>
      <c r="D23" s="423"/>
      <c r="E23" s="423"/>
      <c r="F23" s="412"/>
      <c r="I23" s="422" t="s">
        <v>531</v>
      </c>
      <c r="J23" s="423"/>
      <c r="K23" s="423"/>
      <c r="L23" s="412"/>
      <c r="O23" s="422" t="s">
        <v>588</v>
      </c>
      <c r="P23" s="423"/>
      <c r="Q23" s="423"/>
      <c r="R23" s="412"/>
      <c r="U23" s="422" t="s">
        <v>530</v>
      </c>
      <c r="V23" s="423"/>
      <c r="W23" s="423"/>
      <c r="X23" s="412"/>
      <c r="AA23" s="422" t="s">
        <v>589</v>
      </c>
      <c r="AB23" s="423"/>
      <c r="AC23" s="423"/>
      <c r="AD23" s="412"/>
    </row>
    <row r="24" spans="3:30" ht="12.75">
      <c r="C24" s="255" t="s">
        <v>108</v>
      </c>
      <c r="D24" s="256" t="s">
        <v>110</v>
      </c>
      <c r="E24" s="441" t="s">
        <v>111</v>
      </c>
      <c r="F24" s="441" t="s">
        <v>528</v>
      </c>
      <c r="I24" s="413" t="s">
        <v>557</v>
      </c>
      <c r="J24" s="414"/>
      <c r="K24" s="415"/>
      <c r="L24" s="441" t="s">
        <v>528</v>
      </c>
      <c r="O24" s="413" t="s">
        <v>593</v>
      </c>
      <c r="P24" s="414"/>
      <c r="Q24" s="415"/>
      <c r="R24" s="441" t="s">
        <v>528</v>
      </c>
      <c r="U24" s="413" t="s">
        <v>594</v>
      </c>
      <c r="V24" s="414"/>
      <c r="W24" s="415"/>
      <c r="X24" s="441" t="s">
        <v>528</v>
      </c>
      <c r="AA24" s="413" t="s">
        <v>592</v>
      </c>
      <c r="AB24" s="414"/>
      <c r="AC24" s="415"/>
      <c r="AD24" s="441" t="s">
        <v>528</v>
      </c>
    </row>
    <row r="25" spans="3:30" ht="12.75">
      <c r="C25" s="258" t="s">
        <v>109</v>
      </c>
      <c r="D25" s="259" t="s">
        <v>109</v>
      </c>
      <c r="E25" s="442"/>
      <c r="F25" s="442"/>
      <c r="I25" s="416"/>
      <c r="J25" s="439"/>
      <c r="K25" s="440"/>
      <c r="L25" s="442"/>
      <c r="O25" s="416"/>
      <c r="P25" s="439"/>
      <c r="Q25" s="440"/>
      <c r="R25" s="442"/>
      <c r="U25" s="416"/>
      <c r="V25" s="439"/>
      <c r="W25" s="440"/>
      <c r="X25" s="442"/>
      <c r="AA25" s="416"/>
      <c r="AB25" s="439"/>
      <c r="AC25" s="440"/>
      <c r="AD25" s="442"/>
    </row>
    <row r="26" spans="3:24" ht="18" customHeight="1" thickBot="1">
      <c r="C26" s="246"/>
      <c r="D26" s="246"/>
      <c r="E26" s="246"/>
      <c r="S26" s="266"/>
      <c r="T26" s="266"/>
      <c r="U26" s="266"/>
      <c r="V26" s="266"/>
      <c r="W26" s="266"/>
      <c r="X26" s="266"/>
    </row>
    <row r="27" spans="1:24" ht="19.5" customHeight="1" thickBot="1">
      <c r="A27" s="454" t="s">
        <v>522</v>
      </c>
      <c r="C27" s="267">
        <f aca="true" t="shared" si="0" ref="C27:F28">IF(ISBLANK(C6),"",C6)</f>
      </c>
      <c r="D27" s="268">
        <f t="shared" si="0"/>
      </c>
      <c r="E27" s="269">
        <f t="shared" si="0"/>
      </c>
      <c r="F27" s="270">
        <f t="shared" si="0"/>
      </c>
      <c r="G27" s="271"/>
      <c r="H27" s="272"/>
      <c r="I27" s="445"/>
      <c r="J27" s="446"/>
      <c r="K27" s="447"/>
      <c r="L27" s="451"/>
      <c r="M27" s="271"/>
      <c r="S27" s="266"/>
      <c r="T27" s="266"/>
      <c r="U27" s="266"/>
      <c r="V27" s="266"/>
      <c r="W27" s="266"/>
      <c r="X27" s="266"/>
    </row>
    <row r="28" spans="1:24" ht="19.5" customHeight="1" thickBot="1">
      <c r="A28" s="444"/>
      <c r="C28" s="286">
        <f t="shared" si="0"/>
      </c>
      <c r="D28" s="287">
        <f t="shared" si="0"/>
      </c>
      <c r="E28" s="288">
        <f t="shared" si="0"/>
      </c>
      <c r="F28" s="289">
        <f t="shared" si="0"/>
      </c>
      <c r="G28" s="273"/>
      <c r="H28" s="274"/>
      <c r="I28" s="448"/>
      <c r="J28" s="449"/>
      <c r="K28" s="450"/>
      <c r="L28" s="452"/>
      <c r="M28" s="275"/>
      <c r="N28" s="276"/>
      <c r="S28" s="266"/>
      <c r="T28" s="266"/>
      <c r="U28" s="266"/>
      <c r="V28" s="266"/>
      <c r="W28" s="266"/>
      <c r="X28" s="266"/>
    </row>
    <row r="29" spans="3:24" ht="19.5" customHeight="1" thickBot="1">
      <c r="C29" s="277"/>
      <c r="D29" s="277"/>
      <c r="E29" s="278"/>
      <c r="F29" s="279"/>
      <c r="I29" s="251"/>
      <c r="J29" s="251"/>
      <c r="K29" s="251"/>
      <c r="L29" s="251"/>
      <c r="M29" s="280"/>
      <c r="N29" s="281"/>
      <c r="O29" s="426"/>
      <c r="P29" s="417"/>
      <c r="Q29" s="418"/>
      <c r="R29" s="424"/>
      <c r="S29" s="271"/>
      <c r="T29" s="266"/>
      <c r="U29" s="266"/>
      <c r="V29" s="266"/>
      <c r="W29" s="266"/>
      <c r="X29" s="266"/>
    </row>
    <row r="30" spans="3:24" ht="19.5" customHeight="1" thickBot="1">
      <c r="C30" s="277"/>
      <c r="D30" s="277"/>
      <c r="E30" s="278"/>
      <c r="F30" s="279"/>
      <c r="I30" s="251"/>
      <c r="J30" s="251"/>
      <c r="K30" s="251"/>
      <c r="L30" s="251"/>
      <c r="M30" s="280"/>
      <c r="N30" s="282"/>
      <c r="O30" s="419"/>
      <c r="P30" s="420"/>
      <c r="Q30" s="421"/>
      <c r="R30" s="425"/>
      <c r="S30" s="275"/>
      <c r="T30" s="276"/>
      <c r="U30" s="266"/>
      <c r="V30" s="266"/>
      <c r="W30" s="266"/>
      <c r="X30" s="266"/>
    </row>
    <row r="31" spans="1:24" ht="19.5" customHeight="1" thickBot="1">
      <c r="A31" s="454" t="s">
        <v>523</v>
      </c>
      <c r="C31" s="267">
        <f aca="true" t="shared" si="1" ref="C31:F32">IF(ISBLANK(C8),"",C8)</f>
      </c>
      <c r="D31" s="268">
        <f t="shared" si="1"/>
      </c>
      <c r="E31" s="269">
        <f t="shared" si="1"/>
      </c>
      <c r="F31" s="270">
        <f t="shared" si="1"/>
      </c>
      <c r="G31" s="271"/>
      <c r="H31" s="272"/>
      <c r="I31" s="445"/>
      <c r="J31" s="446"/>
      <c r="K31" s="447"/>
      <c r="L31" s="451"/>
      <c r="M31" s="283"/>
      <c r="N31" s="276"/>
      <c r="S31" s="280"/>
      <c r="T31" s="276"/>
      <c r="U31" s="453"/>
      <c r="V31" s="453"/>
      <c r="W31" s="453"/>
      <c r="X31" s="285"/>
    </row>
    <row r="32" spans="1:24" ht="19.5" customHeight="1" thickBot="1">
      <c r="A32" s="444"/>
      <c r="C32" s="286">
        <f t="shared" si="1"/>
      </c>
      <c r="D32" s="287">
        <f t="shared" si="1"/>
      </c>
      <c r="E32" s="288">
        <f t="shared" si="1"/>
      </c>
      <c r="F32" s="289">
        <f t="shared" si="1"/>
      </c>
      <c r="G32" s="273"/>
      <c r="H32" s="274"/>
      <c r="I32" s="448"/>
      <c r="J32" s="449"/>
      <c r="K32" s="450"/>
      <c r="L32" s="452"/>
      <c r="M32" s="273"/>
      <c r="S32" s="280"/>
      <c r="T32" s="276"/>
      <c r="U32" s="453"/>
      <c r="V32" s="453"/>
      <c r="W32" s="453"/>
      <c r="X32" s="285"/>
    </row>
    <row r="33" spans="3:26" ht="19.5" customHeight="1" thickBot="1">
      <c r="C33" s="278"/>
      <c r="D33" s="278"/>
      <c r="E33" s="278"/>
      <c r="F33" s="279"/>
      <c r="I33" s="251"/>
      <c r="J33" s="251"/>
      <c r="K33" s="251"/>
      <c r="L33" s="251"/>
      <c r="S33" s="280"/>
      <c r="T33" s="281"/>
      <c r="U33" s="426"/>
      <c r="V33" s="417"/>
      <c r="W33" s="418"/>
      <c r="X33" s="424"/>
      <c r="Y33" s="271"/>
      <c r="Z33" s="266"/>
    </row>
    <row r="34" spans="2:26" ht="19.5" customHeight="1" thickBot="1">
      <c r="B34" s="251"/>
      <c r="I34" s="251"/>
      <c r="J34" s="251"/>
      <c r="K34" s="251"/>
      <c r="L34" s="251"/>
      <c r="S34" s="280"/>
      <c r="T34" s="282"/>
      <c r="U34" s="419"/>
      <c r="V34" s="420"/>
      <c r="W34" s="421"/>
      <c r="X34" s="425"/>
      <c r="Y34" s="275"/>
      <c r="Z34" s="276"/>
    </row>
    <row r="35" spans="1:26" ht="19.5" customHeight="1" thickBot="1">
      <c r="A35" s="443" t="s">
        <v>524</v>
      </c>
      <c r="C35" s="267">
        <f aca="true" t="shared" si="2" ref="C35:F36">IF(ISBLANK(C10),"",C10)</f>
      </c>
      <c r="D35" s="268">
        <f t="shared" si="2"/>
      </c>
      <c r="E35" s="269">
        <f t="shared" si="2"/>
      </c>
      <c r="F35" s="270">
        <f t="shared" si="2"/>
      </c>
      <c r="G35" s="271"/>
      <c r="H35" s="272"/>
      <c r="I35" s="445"/>
      <c r="J35" s="446"/>
      <c r="K35" s="447"/>
      <c r="L35" s="451"/>
      <c r="M35" s="271"/>
      <c r="S35" s="280"/>
      <c r="T35" s="276"/>
      <c r="Y35" s="280"/>
      <c r="Z35" s="276"/>
    </row>
    <row r="36" spans="1:26" ht="19.5" customHeight="1" thickBot="1">
      <c r="A36" s="444"/>
      <c r="C36" s="286">
        <f t="shared" si="2"/>
      </c>
      <c r="D36" s="287">
        <f t="shared" si="2"/>
      </c>
      <c r="E36" s="288">
        <f t="shared" si="2"/>
      </c>
      <c r="F36" s="289">
        <f t="shared" si="2"/>
      </c>
      <c r="G36" s="273"/>
      <c r="H36" s="274"/>
      <c r="I36" s="448"/>
      <c r="J36" s="449"/>
      <c r="K36" s="450"/>
      <c r="L36" s="452"/>
      <c r="M36" s="275"/>
      <c r="N36" s="276"/>
      <c r="S36" s="280"/>
      <c r="T36" s="276"/>
      <c r="Y36" s="280"/>
      <c r="Z36" s="276"/>
    </row>
    <row r="37" spans="1:26" ht="19.5" customHeight="1" thickBot="1">
      <c r="A37" s="251"/>
      <c r="C37" s="278"/>
      <c r="D37" s="278"/>
      <c r="E37" s="278"/>
      <c r="F37" s="279"/>
      <c r="I37" s="251"/>
      <c r="J37" s="251"/>
      <c r="K37" s="251"/>
      <c r="L37" s="251"/>
      <c r="M37" s="280"/>
      <c r="N37" s="281"/>
      <c r="O37" s="426"/>
      <c r="P37" s="417"/>
      <c r="Q37" s="418"/>
      <c r="R37" s="424"/>
      <c r="S37" s="283"/>
      <c r="T37" s="276"/>
      <c r="Y37" s="280"/>
      <c r="Z37" s="276"/>
    </row>
    <row r="38" spans="3:26" ht="19.5" customHeight="1" thickBot="1">
      <c r="C38" s="278"/>
      <c r="D38" s="278"/>
      <c r="E38" s="278"/>
      <c r="F38" s="279"/>
      <c r="I38" s="251"/>
      <c r="J38" s="251"/>
      <c r="K38" s="251"/>
      <c r="L38" s="251"/>
      <c r="M38" s="280"/>
      <c r="N38" s="282"/>
      <c r="O38" s="419"/>
      <c r="P38" s="420"/>
      <c r="Q38" s="421"/>
      <c r="R38" s="425"/>
      <c r="S38" s="273"/>
      <c r="Y38" s="280"/>
      <c r="Z38" s="276"/>
    </row>
    <row r="39" spans="1:26" ht="19.5" customHeight="1" thickBot="1">
      <c r="A39" s="443" t="s">
        <v>525</v>
      </c>
      <c r="C39" s="267">
        <f aca="true" t="shared" si="3" ref="C39:F40">IF(ISBLANK(C12),"",C12)</f>
      </c>
      <c r="D39" s="268">
        <f t="shared" si="3"/>
      </c>
      <c r="E39" s="269">
        <f t="shared" si="3"/>
      </c>
      <c r="F39" s="270">
        <f t="shared" si="3"/>
      </c>
      <c r="G39" s="271"/>
      <c r="H39" s="272"/>
      <c r="I39" s="445"/>
      <c r="J39" s="446"/>
      <c r="K39" s="447"/>
      <c r="L39" s="451"/>
      <c r="M39" s="283"/>
      <c r="N39" s="276"/>
      <c r="Y39" s="280"/>
      <c r="Z39" s="276"/>
    </row>
    <row r="40" spans="1:27" ht="19.5" customHeight="1" thickBot="1">
      <c r="A40" s="444"/>
      <c r="C40" s="286">
        <f t="shared" si="3"/>
      </c>
      <c r="D40" s="287">
        <f t="shared" si="3"/>
      </c>
      <c r="E40" s="288">
        <f t="shared" si="3"/>
      </c>
      <c r="F40" s="289">
        <f t="shared" si="3"/>
      </c>
      <c r="G40" s="273"/>
      <c r="H40" s="274"/>
      <c r="I40" s="448"/>
      <c r="J40" s="449"/>
      <c r="K40" s="450"/>
      <c r="L40" s="452"/>
      <c r="M40" s="273"/>
      <c r="Y40" s="280"/>
      <c r="Z40" s="276"/>
      <c r="AA40" s="290" t="s">
        <v>559</v>
      </c>
    </row>
    <row r="41" spans="1:30" ht="19.5" customHeight="1" thickBot="1">
      <c r="A41" s="291"/>
      <c r="B41" s="292"/>
      <c r="C41" s="277"/>
      <c r="D41" s="277"/>
      <c r="E41" s="278"/>
      <c r="F41" s="279"/>
      <c r="G41" s="266"/>
      <c r="H41" s="266"/>
      <c r="I41" s="293"/>
      <c r="J41" s="293"/>
      <c r="K41" s="293"/>
      <c r="L41" s="293"/>
      <c r="M41" s="266"/>
      <c r="Y41" s="280"/>
      <c r="Z41" s="281"/>
      <c r="AA41" s="426"/>
      <c r="AB41" s="417"/>
      <c r="AC41" s="418"/>
      <c r="AD41" s="424"/>
    </row>
    <row r="42" spans="3:30" ht="19.5" customHeight="1" thickBot="1">
      <c r="C42" s="246"/>
      <c r="D42" s="246"/>
      <c r="E42" s="246"/>
      <c r="S42" s="266"/>
      <c r="T42" s="266"/>
      <c r="U42" s="266"/>
      <c r="V42" s="266"/>
      <c r="W42" s="266"/>
      <c r="X42" s="266"/>
      <c r="Y42" s="280"/>
      <c r="Z42" s="282"/>
      <c r="AA42" s="419"/>
      <c r="AB42" s="420"/>
      <c r="AC42" s="421"/>
      <c r="AD42" s="425"/>
    </row>
    <row r="43" spans="1:26" ht="19.5" customHeight="1" thickBot="1">
      <c r="A43" s="454" t="s">
        <v>584</v>
      </c>
      <c r="C43" s="267">
        <f aca="true" t="shared" si="4" ref="C43:F44">IF(ISBLANK(C14),"",C14)</f>
      </c>
      <c r="D43" s="268">
        <f t="shared" si="4"/>
      </c>
      <c r="E43" s="269">
        <f t="shared" si="4"/>
      </c>
      <c r="F43" s="270">
        <f t="shared" si="4"/>
      </c>
      <c r="G43" s="271"/>
      <c r="H43" s="272"/>
      <c r="I43" s="445"/>
      <c r="J43" s="446"/>
      <c r="K43" s="447"/>
      <c r="L43" s="451"/>
      <c r="M43" s="271"/>
      <c r="S43" s="266"/>
      <c r="T43" s="266"/>
      <c r="U43" s="266"/>
      <c r="V43" s="266"/>
      <c r="W43" s="266"/>
      <c r="X43" s="266"/>
      <c r="Y43" s="280"/>
      <c r="Z43" s="276"/>
    </row>
    <row r="44" spans="1:30" ht="19.5" customHeight="1" thickBot="1">
      <c r="A44" s="444"/>
      <c r="C44" s="286">
        <f t="shared" si="4"/>
      </c>
      <c r="D44" s="287">
        <f t="shared" si="4"/>
      </c>
      <c r="E44" s="288">
        <f t="shared" si="4"/>
      </c>
      <c r="F44" s="289">
        <f t="shared" si="4"/>
      </c>
      <c r="G44" s="273"/>
      <c r="H44" s="274"/>
      <c r="I44" s="448"/>
      <c r="J44" s="449"/>
      <c r="K44" s="450"/>
      <c r="L44" s="452"/>
      <c r="M44" s="275"/>
      <c r="N44" s="276"/>
      <c r="S44" s="266"/>
      <c r="T44" s="266"/>
      <c r="U44" s="266"/>
      <c r="V44" s="266"/>
      <c r="W44" s="266"/>
      <c r="X44" s="266"/>
      <c r="Y44" s="280"/>
      <c r="Z44" s="276"/>
      <c r="AA44" s="290" t="s">
        <v>562</v>
      </c>
      <c r="AB44" s="266"/>
      <c r="AC44" s="266"/>
      <c r="AD44" s="266"/>
    </row>
    <row r="45" spans="3:30" ht="19.5" customHeight="1" thickBot="1">
      <c r="C45" s="277"/>
      <c r="D45" s="277"/>
      <c r="E45" s="278"/>
      <c r="F45" s="279"/>
      <c r="I45" s="251"/>
      <c r="J45" s="251"/>
      <c r="K45" s="251"/>
      <c r="L45" s="251"/>
      <c r="M45" s="280"/>
      <c r="N45" s="281"/>
      <c r="O45" s="426"/>
      <c r="P45" s="417"/>
      <c r="Q45" s="418"/>
      <c r="R45" s="424"/>
      <c r="S45" s="271"/>
      <c r="T45" s="266"/>
      <c r="U45" s="266"/>
      <c r="V45" s="266"/>
      <c r="W45" s="266"/>
      <c r="X45" s="266"/>
      <c r="Y45" s="280"/>
      <c r="Z45" s="276"/>
      <c r="AA45" s="426"/>
      <c r="AB45" s="417"/>
      <c r="AC45" s="418"/>
      <c r="AD45" s="424"/>
    </row>
    <row r="46" spans="3:30" ht="19.5" customHeight="1" thickBot="1">
      <c r="C46" s="277"/>
      <c r="D46" s="277"/>
      <c r="E46" s="278"/>
      <c r="F46" s="279"/>
      <c r="I46" s="251"/>
      <c r="J46" s="251"/>
      <c r="K46" s="251"/>
      <c r="L46" s="251"/>
      <c r="M46" s="280"/>
      <c r="N46" s="282"/>
      <c r="O46" s="419"/>
      <c r="P46" s="420"/>
      <c r="Q46" s="421"/>
      <c r="R46" s="425"/>
      <c r="S46" s="275"/>
      <c r="T46" s="276"/>
      <c r="U46" s="266"/>
      <c r="V46" s="266"/>
      <c r="W46" s="266"/>
      <c r="X46" s="266"/>
      <c r="Y46" s="280"/>
      <c r="Z46" s="276"/>
      <c r="AA46" s="419"/>
      <c r="AB46" s="420"/>
      <c r="AC46" s="421"/>
      <c r="AD46" s="425"/>
    </row>
    <row r="47" spans="1:26" ht="19.5" customHeight="1" thickBot="1">
      <c r="A47" s="454" t="s">
        <v>585</v>
      </c>
      <c r="C47" s="267">
        <f aca="true" t="shared" si="5" ref="C47:F48">IF(ISBLANK(C16),"",C16)</f>
      </c>
      <c r="D47" s="268">
        <f t="shared" si="5"/>
      </c>
      <c r="E47" s="269">
        <f t="shared" si="5"/>
      </c>
      <c r="F47" s="270">
        <f t="shared" si="5"/>
      </c>
      <c r="G47" s="271"/>
      <c r="H47" s="272"/>
      <c r="I47" s="445"/>
      <c r="J47" s="446"/>
      <c r="K47" s="447"/>
      <c r="L47" s="451"/>
      <c r="M47" s="283"/>
      <c r="N47" s="276"/>
      <c r="S47" s="280"/>
      <c r="T47" s="276"/>
      <c r="U47" s="453"/>
      <c r="V47" s="453"/>
      <c r="W47" s="453"/>
      <c r="X47" s="285"/>
      <c r="Y47" s="280"/>
      <c r="Z47" s="276"/>
    </row>
    <row r="48" spans="1:26" ht="19.5" customHeight="1" thickBot="1">
      <c r="A48" s="444"/>
      <c r="C48" s="286">
        <f t="shared" si="5"/>
      </c>
      <c r="D48" s="287">
        <f t="shared" si="5"/>
      </c>
      <c r="E48" s="288">
        <f t="shared" si="5"/>
      </c>
      <c r="F48" s="289">
        <f t="shared" si="5"/>
      </c>
      <c r="G48" s="273"/>
      <c r="H48" s="274"/>
      <c r="I48" s="448"/>
      <c r="J48" s="449"/>
      <c r="K48" s="450"/>
      <c r="L48" s="452"/>
      <c r="M48" s="273"/>
      <c r="S48" s="280"/>
      <c r="T48" s="276"/>
      <c r="U48" s="453"/>
      <c r="V48" s="453"/>
      <c r="W48" s="453"/>
      <c r="X48" s="285"/>
      <c r="Y48" s="280"/>
      <c r="Z48" s="276"/>
    </row>
    <row r="49" spans="3:26" ht="19.5" customHeight="1" thickBot="1">
      <c r="C49" s="278"/>
      <c r="D49" s="278"/>
      <c r="E49" s="278"/>
      <c r="F49" s="279"/>
      <c r="I49" s="251"/>
      <c r="J49" s="251"/>
      <c r="K49" s="251"/>
      <c r="L49" s="251"/>
      <c r="S49" s="280"/>
      <c r="T49" s="281"/>
      <c r="U49" s="426"/>
      <c r="V49" s="417"/>
      <c r="W49" s="418"/>
      <c r="X49" s="424"/>
      <c r="Y49" s="283"/>
      <c r="Z49" s="276"/>
    </row>
    <row r="50" spans="2:26" ht="19.5" customHeight="1" thickBot="1">
      <c r="B50" s="251"/>
      <c r="I50" s="251"/>
      <c r="J50" s="251"/>
      <c r="K50" s="251"/>
      <c r="L50" s="251"/>
      <c r="S50" s="280"/>
      <c r="T50" s="282"/>
      <c r="U50" s="419"/>
      <c r="V50" s="420"/>
      <c r="W50" s="421"/>
      <c r="X50" s="425"/>
      <c r="Y50" s="273"/>
      <c r="Z50" s="266"/>
    </row>
    <row r="51" spans="1:20" ht="19.5" customHeight="1" thickBot="1">
      <c r="A51" s="443" t="s">
        <v>586</v>
      </c>
      <c r="C51" s="267">
        <f aca="true" t="shared" si="6" ref="C51:F52">IF(ISBLANK(C18),"",C18)</f>
      </c>
      <c r="D51" s="268">
        <f t="shared" si="6"/>
      </c>
      <c r="E51" s="269">
        <f t="shared" si="6"/>
      </c>
      <c r="F51" s="270">
        <f t="shared" si="6"/>
      </c>
      <c r="G51" s="271"/>
      <c r="H51" s="272"/>
      <c r="I51" s="445"/>
      <c r="J51" s="446"/>
      <c r="K51" s="447"/>
      <c r="L51" s="451"/>
      <c r="M51" s="271"/>
      <c r="S51" s="280"/>
      <c r="T51" s="276"/>
    </row>
    <row r="52" spans="1:20" ht="19.5" customHeight="1" thickBot="1">
      <c r="A52" s="444"/>
      <c r="C52" s="286">
        <f t="shared" si="6"/>
      </c>
      <c r="D52" s="287">
        <f t="shared" si="6"/>
      </c>
      <c r="E52" s="288">
        <f t="shared" si="6"/>
      </c>
      <c r="F52" s="289">
        <f t="shared" si="6"/>
      </c>
      <c r="G52" s="273"/>
      <c r="H52" s="274"/>
      <c r="I52" s="448"/>
      <c r="J52" s="449"/>
      <c r="K52" s="450"/>
      <c r="L52" s="452"/>
      <c r="M52" s="275"/>
      <c r="N52" s="276"/>
      <c r="S52" s="280"/>
      <c r="T52" s="276"/>
    </row>
    <row r="53" spans="1:24" ht="19.5" customHeight="1" thickBot="1">
      <c r="A53" s="251"/>
      <c r="C53" s="278"/>
      <c r="D53" s="278"/>
      <c r="E53" s="278"/>
      <c r="F53" s="279"/>
      <c r="I53" s="251"/>
      <c r="J53" s="251"/>
      <c r="K53" s="251"/>
      <c r="L53" s="251"/>
      <c r="M53" s="280"/>
      <c r="N53" s="281"/>
      <c r="O53" s="426"/>
      <c r="P53" s="417"/>
      <c r="Q53" s="418"/>
      <c r="R53" s="424"/>
      <c r="S53" s="283"/>
      <c r="T53" s="276"/>
      <c r="U53" s="422" t="s">
        <v>591</v>
      </c>
      <c r="V53" s="423"/>
      <c r="W53" s="423"/>
      <c r="X53" s="412"/>
    </row>
    <row r="54" spans="3:24" ht="19.5" customHeight="1" thickBot="1">
      <c r="C54" s="278"/>
      <c r="D54" s="278"/>
      <c r="E54" s="278"/>
      <c r="F54" s="279"/>
      <c r="I54" s="251"/>
      <c r="J54" s="251"/>
      <c r="K54" s="251"/>
      <c r="L54" s="251"/>
      <c r="M54" s="280"/>
      <c r="N54" s="282"/>
      <c r="O54" s="419"/>
      <c r="P54" s="420"/>
      <c r="Q54" s="421"/>
      <c r="R54" s="425"/>
      <c r="S54" s="273"/>
      <c r="U54" s="413" t="s">
        <v>590</v>
      </c>
      <c r="V54" s="414"/>
      <c r="W54" s="415"/>
      <c r="X54" s="441" t="s">
        <v>528</v>
      </c>
    </row>
    <row r="55" spans="1:24" ht="19.5" customHeight="1" thickBot="1">
      <c r="A55" s="443" t="s">
        <v>587</v>
      </c>
      <c r="C55" s="267">
        <f aca="true" t="shared" si="7" ref="C55:F56">IF(ISBLANK(C20),"",C20)</f>
      </c>
      <c r="D55" s="268">
        <f t="shared" si="7"/>
      </c>
      <c r="E55" s="269">
        <f t="shared" si="7"/>
      </c>
      <c r="F55" s="270">
        <f t="shared" si="7"/>
      </c>
      <c r="G55" s="271"/>
      <c r="H55" s="272"/>
      <c r="I55" s="445"/>
      <c r="J55" s="446"/>
      <c r="K55" s="447"/>
      <c r="L55" s="451"/>
      <c r="M55" s="283"/>
      <c r="N55" s="276"/>
      <c r="U55" s="416"/>
      <c r="V55" s="439"/>
      <c r="W55" s="440"/>
      <c r="X55" s="442"/>
    </row>
    <row r="56" spans="1:13" ht="19.5" customHeight="1" thickBot="1">
      <c r="A56" s="444"/>
      <c r="C56" s="286">
        <f t="shared" si="7"/>
      </c>
      <c r="D56" s="287">
        <f t="shared" si="7"/>
      </c>
      <c r="E56" s="288">
        <f t="shared" si="7"/>
      </c>
      <c r="F56" s="289">
        <f t="shared" si="7"/>
      </c>
      <c r="G56" s="273"/>
      <c r="H56" s="274"/>
      <c r="I56" s="448"/>
      <c r="J56" s="449"/>
      <c r="K56" s="450"/>
      <c r="L56" s="452"/>
      <c r="M56" s="273"/>
    </row>
    <row r="57" spans="1:25" ht="19.5" customHeight="1" thickBot="1">
      <c r="A57" s="291"/>
      <c r="B57" s="292"/>
      <c r="C57" s="294"/>
      <c r="D57" s="294"/>
      <c r="E57" s="278"/>
      <c r="F57" s="279"/>
      <c r="G57" s="266"/>
      <c r="H57" s="266"/>
      <c r="I57" s="293"/>
      <c r="J57" s="293"/>
      <c r="K57" s="293"/>
      <c r="L57" s="295"/>
      <c r="M57" s="266"/>
      <c r="N57" s="296"/>
      <c r="O57" s="477"/>
      <c r="P57" s="477"/>
      <c r="Q57" s="477"/>
      <c r="R57" s="477"/>
      <c r="S57" s="296"/>
      <c r="T57" s="296"/>
      <c r="U57" s="426"/>
      <c r="V57" s="417"/>
      <c r="W57" s="418"/>
      <c r="X57" s="424"/>
      <c r="Y57" s="271"/>
    </row>
    <row r="58" spans="1:27" ht="19.5" customHeight="1" thickBot="1">
      <c r="A58" s="291"/>
      <c r="B58" s="292"/>
      <c r="C58" s="294"/>
      <c r="D58" s="294"/>
      <c r="E58" s="278"/>
      <c r="F58" s="279"/>
      <c r="G58" s="266"/>
      <c r="H58" s="266"/>
      <c r="I58" s="293"/>
      <c r="J58" s="293"/>
      <c r="K58" s="293"/>
      <c r="L58" s="295"/>
      <c r="M58" s="266"/>
      <c r="N58" s="296"/>
      <c r="O58" s="296"/>
      <c r="P58" s="296"/>
      <c r="Q58" s="296"/>
      <c r="R58" s="296"/>
      <c r="S58" s="296"/>
      <c r="T58" s="296"/>
      <c r="U58" s="419"/>
      <c r="V58" s="420"/>
      <c r="W58" s="421"/>
      <c r="X58" s="425"/>
      <c r="Y58" s="275"/>
      <c r="Z58" s="276"/>
      <c r="AA58" s="251" t="s">
        <v>598</v>
      </c>
    </row>
    <row r="59" spans="1:30" ht="19.5" customHeight="1" thickBot="1">
      <c r="A59" s="291"/>
      <c r="B59" s="292"/>
      <c r="C59" s="294"/>
      <c r="D59" s="294"/>
      <c r="E59" s="278"/>
      <c r="F59" s="279"/>
      <c r="G59" s="266"/>
      <c r="H59" s="266"/>
      <c r="I59" s="293"/>
      <c r="J59" s="293"/>
      <c r="K59" s="293"/>
      <c r="L59" s="295"/>
      <c r="M59" s="266"/>
      <c r="N59" s="296"/>
      <c r="O59" s="477"/>
      <c r="P59" s="477"/>
      <c r="Q59" s="477"/>
      <c r="R59" s="297"/>
      <c r="S59" s="296"/>
      <c r="T59" s="296"/>
      <c r="Y59" s="280"/>
      <c r="Z59" s="281"/>
      <c r="AA59" s="426"/>
      <c r="AB59" s="417"/>
      <c r="AC59" s="418"/>
      <c r="AD59" s="424"/>
    </row>
    <row r="60" spans="1:30" ht="19.5" customHeight="1" thickBot="1">
      <c r="A60" s="292"/>
      <c r="B60" s="292"/>
      <c r="I60" s="251"/>
      <c r="J60" s="251"/>
      <c r="K60" s="251"/>
      <c r="L60" s="251"/>
      <c r="N60" s="296"/>
      <c r="O60" s="296"/>
      <c r="P60" s="296"/>
      <c r="Q60" s="296"/>
      <c r="R60" s="296"/>
      <c r="S60" s="296"/>
      <c r="T60" s="296"/>
      <c r="Y60" s="280"/>
      <c r="Z60" s="282"/>
      <c r="AA60" s="419"/>
      <c r="AB60" s="420"/>
      <c r="AC60" s="421"/>
      <c r="AD60" s="425"/>
    </row>
    <row r="61" spans="1:26" ht="19.5" customHeight="1" thickBot="1">
      <c r="A61" s="292"/>
      <c r="B61" s="298" t="s">
        <v>600</v>
      </c>
      <c r="C61" s="299"/>
      <c r="D61" s="299"/>
      <c r="E61" s="300"/>
      <c r="F61" s="301"/>
      <c r="G61" s="301"/>
      <c r="I61" s="467" t="s">
        <v>638</v>
      </c>
      <c r="J61" s="467"/>
      <c r="K61" s="467"/>
      <c r="L61" s="467"/>
      <c r="M61" s="467"/>
      <c r="N61" s="467"/>
      <c r="O61" s="467"/>
      <c r="P61" s="467"/>
      <c r="Q61" s="467"/>
      <c r="R61" s="467"/>
      <c r="S61" s="296"/>
      <c r="T61" s="296"/>
      <c r="U61" s="426"/>
      <c r="V61" s="417"/>
      <c r="W61" s="418"/>
      <c r="X61" s="424"/>
      <c r="Y61" s="283"/>
      <c r="Z61" s="276"/>
    </row>
    <row r="62" spans="1:25" ht="19.5" customHeight="1" thickBot="1">
      <c r="A62" s="292"/>
      <c r="B62" s="292"/>
      <c r="C62" s="302" t="s">
        <v>599</v>
      </c>
      <c r="D62" s="303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296"/>
      <c r="T62" s="296"/>
      <c r="U62" s="419"/>
      <c r="V62" s="420"/>
      <c r="W62" s="421"/>
      <c r="X62" s="425"/>
      <c r="Y62" s="273"/>
    </row>
    <row r="63" spans="1:20" ht="19.5" customHeight="1">
      <c r="A63" s="292"/>
      <c r="B63" s="292"/>
      <c r="C63" s="304"/>
      <c r="D63" s="303"/>
      <c r="I63" s="251"/>
      <c r="J63" s="251"/>
      <c r="K63" s="251"/>
      <c r="L63" s="251"/>
      <c r="M63" s="296"/>
      <c r="N63" s="296"/>
      <c r="O63" s="296"/>
      <c r="P63" s="296"/>
      <c r="Q63" s="296"/>
      <c r="R63" s="296"/>
      <c r="S63" s="296"/>
      <c r="T63" s="296"/>
    </row>
    <row r="64" spans="1:20" ht="19.5" customHeight="1">
      <c r="A64" s="292"/>
      <c r="B64" s="292"/>
      <c r="C64" s="303"/>
      <c r="D64" s="303"/>
      <c r="I64" s="251"/>
      <c r="J64" s="251"/>
      <c r="K64" s="251"/>
      <c r="L64" s="251"/>
      <c r="N64" s="296"/>
      <c r="O64" s="296"/>
      <c r="P64" s="296"/>
      <c r="Q64" s="296"/>
      <c r="R64" s="296"/>
      <c r="S64" s="296"/>
      <c r="T64" s="296"/>
    </row>
    <row r="65" spans="9:20" ht="19.5" customHeight="1">
      <c r="I65" s="251"/>
      <c r="J65" s="251"/>
      <c r="K65" s="251"/>
      <c r="L65" s="251"/>
      <c r="N65" s="296"/>
      <c r="O65" s="296"/>
      <c r="P65" s="296"/>
      <c r="Q65" s="296"/>
      <c r="R65" s="296"/>
      <c r="S65" s="296"/>
      <c r="T65" s="296"/>
    </row>
    <row r="66" spans="9:25" ht="12.75">
      <c r="I66" s="251"/>
      <c r="J66" s="251"/>
      <c r="K66" s="251"/>
      <c r="L66" s="251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</row>
    <row r="67" spans="9:25" ht="24" customHeight="1">
      <c r="I67" s="251"/>
      <c r="J67" s="251"/>
      <c r="K67" s="251"/>
      <c r="L67" s="251"/>
      <c r="N67" s="296"/>
      <c r="O67" s="476"/>
      <c r="P67" s="476"/>
      <c r="Q67" s="476"/>
      <c r="R67" s="476"/>
      <c r="S67" s="296"/>
      <c r="T67" s="296"/>
      <c r="U67" s="296"/>
      <c r="V67" s="296"/>
      <c r="W67" s="296"/>
      <c r="X67" s="296"/>
      <c r="Y67" s="296"/>
    </row>
    <row r="68" spans="9:25" ht="24" customHeight="1">
      <c r="I68" s="251"/>
      <c r="J68" s="251"/>
      <c r="K68" s="251"/>
      <c r="L68" s="251"/>
      <c r="N68" s="296"/>
      <c r="O68" s="476"/>
      <c r="P68" s="476"/>
      <c r="Q68" s="476"/>
      <c r="R68" s="476"/>
      <c r="S68" s="296"/>
      <c r="T68" s="296"/>
      <c r="U68" s="296"/>
      <c r="V68" s="296"/>
      <c r="W68" s="296"/>
      <c r="X68" s="296"/>
      <c r="Y68" s="296"/>
    </row>
    <row r="69" spans="9:12" ht="12.75">
      <c r="I69" s="251"/>
      <c r="J69" s="251"/>
      <c r="K69" s="251"/>
      <c r="L69" s="251"/>
    </row>
    <row r="71" spans="18:19" ht="15">
      <c r="R71" s="295"/>
      <c r="S71" s="266"/>
    </row>
    <row r="72" spans="18:19" ht="15">
      <c r="R72" s="295"/>
      <c r="S72" s="266"/>
    </row>
    <row r="73" spans="18:19" ht="15">
      <c r="R73" s="295"/>
      <c r="S73" s="266"/>
    </row>
    <row r="74" spans="18:19" ht="15">
      <c r="R74" s="295"/>
      <c r="S74" s="266"/>
    </row>
    <row r="75" ht="12.75">
      <c r="R75" s="251"/>
    </row>
    <row r="76" spans="18:20" ht="13.5" customHeight="1">
      <c r="R76" s="251"/>
      <c r="S76" s="296"/>
      <c r="T76" s="296"/>
    </row>
    <row r="77" spans="18:20" ht="13.5" customHeight="1">
      <c r="R77" s="251"/>
      <c r="S77" s="296"/>
      <c r="T77" s="296"/>
    </row>
    <row r="78" spans="1:20" ht="18" customHeight="1">
      <c r="A78" s="251"/>
      <c r="C78" s="278"/>
      <c r="D78" s="278"/>
      <c r="E78" s="278"/>
      <c r="F78" s="279"/>
      <c r="M78" s="296"/>
      <c r="N78" s="296"/>
      <c r="O78" s="296"/>
      <c r="P78" s="296"/>
      <c r="Q78" s="296"/>
      <c r="R78" s="251"/>
      <c r="S78" s="296"/>
      <c r="T78" s="296"/>
    </row>
    <row r="79" spans="3:18" ht="15.75">
      <c r="C79" s="305"/>
      <c r="M79" s="296"/>
      <c r="N79" s="296"/>
      <c r="O79" s="296"/>
      <c r="P79" s="296"/>
      <c r="Q79" s="296"/>
      <c r="R79" s="251"/>
    </row>
    <row r="80" spans="3:18" ht="15.75">
      <c r="C80" s="305"/>
      <c r="M80" s="296"/>
      <c r="N80" s="296"/>
      <c r="O80" s="296"/>
      <c r="P80" s="296"/>
      <c r="Q80" s="296"/>
      <c r="R80" s="251"/>
    </row>
    <row r="81" spans="3:18" ht="15.75">
      <c r="C81" s="305"/>
      <c r="M81" s="296"/>
      <c r="N81" s="296"/>
      <c r="O81" s="296"/>
      <c r="P81" s="296"/>
      <c r="Q81" s="296"/>
      <c r="R81" s="251"/>
    </row>
    <row r="82" spans="3:18" ht="15.75">
      <c r="C82" s="305"/>
      <c r="M82" s="296"/>
      <c r="N82" s="296"/>
      <c r="O82" s="296"/>
      <c r="P82" s="296"/>
      <c r="Q82" s="296"/>
      <c r="R82" s="251"/>
    </row>
    <row r="83" spans="3:18" ht="15.75">
      <c r="C83" s="305"/>
      <c r="R83" s="251"/>
    </row>
    <row r="84" ht="15.75">
      <c r="C84" s="305"/>
    </row>
    <row r="85" spans="1:24" s="252" customFormat="1" ht="15.75">
      <c r="A85" s="246"/>
      <c r="B85" s="246"/>
      <c r="C85" s="305"/>
      <c r="F85" s="253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</row>
    <row r="86" spans="1:24" s="252" customFormat="1" ht="15.75">
      <c r="A86" s="246"/>
      <c r="B86" s="246"/>
      <c r="C86" s="305"/>
      <c r="F86" s="253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</row>
    <row r="87" spans="1:24" s="252" customFormat="1" ht="15.75">
      <c r="A87" s="246"/>
      <c r="B87" s="246"/>
      <c r="C87" s="305"/>
      <c r="F87" s="253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</row>
    <row r="88" spans="1:24" s="252" customFormat="1" ht="15.75">
      <c r="A88" s="246"/>
      <c r="B88" s="246"/>
      <c r="C88" s="305"/>
      <c r="F88" s="253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</row>
    <row r="89" spans="1:24" s="252" customFormat="1" ht="15.75">
      <c r="A89" s="246"/>
      <c r="B89" s="246"/>
      <c r="C89" s="305"/>
      <c r="F89" s="253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</row>
    <row r="90" spans="1:24" s="252" customFormat="1" ht="15.75">
      <c r="A90" s="246"/>
      <c r="B90" s="246"/>
      <c r="C90" s="305"/>
      <c r="F90" s="253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</row>
    <row r="91" spans="1:24" s="252" customFormat="1" ht="15.75">
      <c r="A91" s="246"/>
      <c r="B91" s="246"/>
      <c r="C91" s="305"/>
      <c r="F91" s="253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</row>
    <row r="92" spans="1:24" s="252" customFormat="1" ht="15.75">
      <c r="A92" s="246"/>
      <c r="B92" s="246"/>
      <c r="C92" s="305"/>
      <c r="F92" s="253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</row>
    <row r="93" spans="1:24" s="252" customFormat="1" ht="15.75">
      <c r="A93" s="246"/>
      <c r="B93" s="246"/>
      <c r="C93" s="305"/>
      <c r="F93" s="253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</row>
    <row r="94" spans="1:24" s="252" customFormat="1" ht="15.75">
      <c r="A94" s="246"/>
      <c r="B94" s="246"/>
      <c r="C94" s="305"/>
      <c r="F94" s="253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</row>
    <row r="95" spans="1:24" s="252" customFormat="1" ht="15.75">
      <c r="A95" s="246"/>
      <c r="B95" s="246"/>
      <c r="C95" s="305"/>
      <c r="F95" s="253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</row>
    <row r="96" spans="1:24" s="252" customFormat="1" ht="15.75">
      <c r="A96" s="246"/>
      <c r="B96" s="246"/>
      <c r="C96" s="305"/>
      <c r="F96" s="253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</row>
    <row r="97" spans="1:24" s="252" customFormat="1" ht="15.75">
      <c r="A97" s="246"/>
      <c r="B97" s="246"/>
      <c r="C97" s="305"/>
      <c r="F97" s="253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</row>
    <row r="98" spans="1:24" s="252" customFormat="1" ht="15.75">
      <c r="A98" s="246"/>
      <c r="B98" s="246"/>
      <c r="C98" s="305"/>
      <c r="F98" s="253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</row>
    <row r="99" spans="1:24" s="252" customFormat="1" ht="15.75">
      <c r="A99" s="246"/>
      <c r="B99" s="246"/>
      <c r="C99" s="305"/>
      <c r="F99" s="253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</row>
    <row r="100" spans="1:24" s="252" customFormat="1" ht="15.75">
      <c r="A100" s="246"/>
      <c r="B100" s="246"/>
      <c r="C100" s="305"/>
      <c r="F100" s="253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</row>
    <row r="101" spans="1:24" s="252" customFormat="1" ht="15.75">
      <c r="A101" s="246"/>
      <c r="B101" s="246"/>
      <c r="C101" s="305"/>
      <c r="F101" s="253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</row>
    <row r="102" spans="1:24" s="252" customFormat="1" ht="15.75">
      <c r="A102" s="246"/>
      <c r="B102" s="246"/>
      <c r="C102" s="305"/>
      <c r="F102" s="253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</row>
    <row r="103" spans="1:24" s="252" customFormat="1" ht="15.75">
      <c r="A103" s="246"/>
      <c r="B103" s="246"/>
      <c r="C103" s="305"/>
      <c r="F103" s="253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</row>
    <row r="104" spans="1:24" s="252" customFormat="1" ht="15.75">
      <c r="A104" s="246"/>
      <c r="B104" s="246"/>
      <c r="C104" s="305"/>
      <c r="F104" s="253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</row>
    <row r="105" spans="1:24" s="252" customFormat="1" ht="15.75">
      <c r="A105" s="246"/>
      <c r="B105" s="246"/>
      <c r="C105" s="305"/>
      <c r="F105" s="253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</row>
    <row r="106" spans="1:24" s="252" customFormat="1" ht="15.75">
      <c r="A106" s="246"/>
      <c r="B106" s="246"/>
      <c r="C106" s="305"/>
      <c r="F106" s="253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</row>
    <row r="107" spans="1:24" s="252" customFormat="1" ht="15.75">
      <c r="A107" s="246"/>
      <c r="B107" s="246"/>
      <c r="C107" s="305"/>
      <c r="F107" s="253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</row>
    <row r="108" spans="1:24" s="252" customFormat="1" ht="15.75">
      <c r="A108" s="246"/>
      <c r="B108" s="246"/>
      <c r="C108" s="305"/>
      <c r="F108" s="253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</row>
    <row r="109" spans="1:24" s="252" customFormat="1" ht="15.75">
      <c r="A109" s="246"/>
      <c r="B109" s="246"/>
      <c r="C109" s="305"/>
      <c r="F109" s="253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</row>
    <row r="110" spans="1:24" s="252" customFormat="1" ht="15.75">
      <c r="A110" s="246"/>
      <c r="B110" s="246"/>
      <c r="C110" s="305"/>
      <c r="F110" s="253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</row>
    <row r="111" spans="1:24" s="252" customFormat="1" ht="15.75">
      <c r="A111" s="246"/>
      <c r="B111" s="246"/>
      <c r="C111" s="305"/>
      <c r="F111" s="253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</row>
    <row r="112" spans="1:24" s="252" customFormat="1" ht="15.75">
      <c r="A112" s="246"/>
      <c r="B112" s="246"/>
      <c r="C112" s="305"/>
      <c r="F112" s="253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</row>
    <row r="113" spans="1:24" s="252" customFormat="1" ht="15.75">
      <c r="A113" s="246"/>
      <c r="B113" s="246"/>
      <c r="C113" s="305"/>
      <c r="F113" s="253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</row>
  </sheetData>
  <sheetProtection sheet="1" objects="1" scenarios="1"/>
  <mergeCells count="76">
    <mergeCell ref="E3:E4"/>
    <mergeCell ref="F3:F4"/>
    <mergeCell ref="AD59:AD60"/>
    <mergeCell ref="U61:W62"/>
    <mergeCell ref="X61:X62"/>
    <mergeCell ref="U23:X23"/>
    <mergeCell ref="U53:X53"/>
    <mergeCell ref="U54:W55"/>
    <mergeCell ref="X54:X55"/>
    <mergeCell ref="U57:W58"/>
    <mergeCell ref="U24:W25"/>
    <mergeCell ref="U31:W32"/>
    <mergeCell ref="U33:W34"/>
    <mergeCell ref="A27:A28"/>
    <mergeCell ref="A31:A32"/>
    <mergeCell ref="I31:K32"/>
    <mergeCell ref="L31:L32"/>
    <mergeCell ref="I27:K28"/>
    <mergeCell ref="L27:L28"/>
    <mergeCell ref="E24:E25"/>
    <mergeCell ref="A39:A40"/>
    <mergeCell ref="I39:K40"/>
    <mergeCell ref="L39:L40"/>
    <mergeCell ref="A35:A36"/>
    <mergeCell ref="I35:K36"/>
    <mergeCell ref="L35:L36"/>
    <mergeCell ref="R29:R30"/>
    <mergeCell ref="R53:R54"/>
    <mergeCell ref="R45:R46"/>
    <mergeCell ref="R37:R38"/>
    <mergeCell ref="X57:X58"/>
    <mergeCell ref="AA59:AC60"/>
    <mergeCell ref="X33:X34"/>
    <mergeCell ref="AA45:AC46"/>
    <mergeCell ref="O67:Q68"/>
    <mergeCell ref="R67:R68"/>
    <mergeCell ref="A55:A56"/>
    <mergeCell ref="I55:K56"/>
    <mergeCell ref="L55:L56"/>
    <mergeCell ref="O57:R57"/>
    <mergeCell ref="O59:Q59"/>
    <mergeCell ref="I61:R62"/>
    <mergeCell ref="A51:A52"/>
    <mergeCell ref="I51:K52"/>
    <mergeCell ref="L51:L52"/>
    <mergeCell ref="O53:Q54"/>
    <mergeCell ref="A47:A48"/>
    <mergeCell ref="I47:K48"/>
    <mergeCell ref="L47:L48"/>
    <mergeCell ref="X49:X50"/>
    <mergeCell ref="U47:W48"/>
    <mergeCell ref="U49:W50"/>
    <mergeCell ref="A43:A44"/>
    <mergeCell ref="I43:K44"/>
    <mergeCell ref="L43:L44"/>
    <mergeCell ref="O45:Q46"/>
    <mergeCell ref="C23:F23"/>
    <mergeCell ref="I23:L23"/>
    <mergeCell ref="AB2:AD6"/>
    <mergeCell ref="AA24:AC25"/>
    <mergeCell ref="AD24:AD25"/>
    <mergeCell ref="AA2:AA6"/>
    <mergeCell ref="AA23:AD23"/>
    <mergeCell ref="O23:R23"/>
    <mergeCell ref="I3:L4"/>
    <mergeCell ref="I24:K25"/>
    <mergeCell ref="AD45:AD46"/>
    <mergeCell ref="AD41:AD42"/>
    <mergeCell ref="AA41:AC42"/>
    <mergeCell ref="F24:F25"/>
    <mergeCell ref="L24:L25"/>
    <mergeCell ref="O24:Q25"/>
    <mergeCell ref="R24:R25"/>
    <mergeCell ref="X24:X25"/>
    <mergeCell ref="O37:Q38"/>
    <mergeCell ref="O29:Q30"/>
  </mergeCells>
  <printOptions horizontalCentered="1" verticalCentered="1"/>
  <pageMargins left="0.17" right="0.17" top="0.21" bottom="0.24" header="0.15748031496062992" footer="0.16"/>
  <pageSetup fitToHeight="1" fitToWidth="1" horizontalDpi="300" verticalDpi="300" orientation="landscape" paperSize="9" scale="5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6.00390625" style="1" customWidth="1"/>
    <col min="2" max="2" width="1.8515625" style="1" customWidth="1"/>
    <col min="3" max="3" width="12.421875" style="14" customWidth="1"/>
    <col min="4" max="4" width="15.57421875" style="14" customWidth="1"/>
    <col min="5" max="5" width="5.8515625" style="14" customWidth="1"/>
    <col min="6" max="6" width="14.140625" style="14" customWidth="1"/>
    <col min="7" max="7" width="3.57421875" style="20" hidden="1" customWidth="1"/>
    <col min="8" max="9" width="12.7109375" style="20" customWidth="1"/>
    <col min="10" max="10" width="13.8515625" style="20" hidden="1" customWidth="1"/>
    <col min="11" max="11" width="12.00390625" style="20" customWidth="1"/>
    <col min="12" max="12" width="21.421875" style="1" customWidth="1"/>
    <col min="13" max="13" width="1.8515625" style="1" customWidth="1"/>
    <col min="14" max="14" width="12.421875" style="14" customWidth="1"/>
    <col min="15" max="15" width="15.57421875" style="14" customWidth="1"/>
    <col min="16" max="16" width="5.8515625" style="14" customWidth="1"/>
    <col min="17" max="17" width="14.140625" style="14" customWidth="1"/>
    <col min="18" max="18" width="3.8515625" style="20" hidden="1" customWidth="1"/>
    <col min="19" max="20" width="12.7109375" style="20" customWidth="1"/>
    <col min="21" max="21" width="13.8515625" style="20" hidden="1" customWidth="1"/>
    <col min="22" max="22" width="12.00390625" style="20" customWidth="1"/>
    <col min="23" max="16384" width="9.140625" style="1" customWidth="1"/>
  </cols>
  <sheetData>
    <row r="1" spans="2:22" ht="11.25" customHeight="1">
      <c r="B1" s="48"/>
      <c r="C1" s="49"/>
      <c r="D1" s="49"/>
      <c r="E1" s="49"/>
      <c r="F1" s="49"/>
      <c r="G1" s="50"/>
      <c r="H1" s="50"/>
      <c r="I1" s="50"/>
      <c r="J1" s="50"/>
      <c r="K1" s="50"/>
      <c r="M1" s="48"/>
      <c r="N1" s="49"/>
      <c r="O1" s="49"/>
      <c r="P1" s="49"/>
      <c r="Q1" s="49"/>
      <c r="R1" s="50"/>
      <c r="S1" s="50"/>
      <c r="T1" s="50"/>
      <c r="U1" s="50"/>
      <c r="V1" s="50"/>
    </row>
    <row r="2" spans="2:22" ht="24.75" customHeight="1">
      <c r="B2" s="52"/>
      <c r="C2" s="55" t="s">
        <v>135</v>
      </c>
      <c r="D2" s="53"/>
      <c r="E2" s="53"/>
      <c r="F2" s="113" t="s">
        <v>466</v>
      </c>
      <c r="G2" s="114"/>
      <c r="H2" s="50"/>
      <c r="I2" s="132" t="s">
        <v>512</v>
      </c>
      <c r="J2" s="50"/>
      <c r="K2" s="131">
        <f>COUNT(A9:A94)</f>
        <v>60</v>
      </c>
      <c r="M2" s="52"/>
      <c r="N2" s="55" t="s">
        <v>135</v>
      </c>
      <c r="O2" s="53"/>
      <c r="P2" s="53"/>
      <c r="Q2" s="113" t="s">
        <v>467</v>
      </c>
      <c r="R2" s="114"/>
      <c r="S2" s="50"/>
      <c r="T2" s="132" t="s">
        <v>512</v>
      </c>
      <c r="U2" s="50"/>
      <c r="V2" s="131">
        <f>COUNT(L9:L94)</f>
        <v>85</v>
      </c>
    </row>
    <row r="3" spans="2:22" ht="9" customHeight="1">
      <c r="B3" s="48"/>
      <c r="C3" s="49"/>
      <c r="D3" s="49"/>
      <c r="E3" s="49"/>
      <c r="F3" s="49"/>
      <c r="G3" s="50"/>
      <c r="H3" s="50"/>
      <c r="I3" s="50"/>
      <c r="J3" s="50"/>
      <c r="K3" s="50"/>
      <c r="M3" s="48"/>
      <c r="N3" s="49"/>
      <c r="O3" s="49"/>
      <c r="P3" s="49"/>
      <c r="Q3" s="49"/>
      <c r="R3" s="50"/>
      <c r="S3" s="50"/>
      <c r="T3" s="50"/>
      <c r="U3" s="50"/>
      <c r="V3" s="50"/>
    </row>
    <row r="4" spans="2:22" ht="22.5" customHeight="1">
      <c r="B4" s="522" t="s">
        <v>513</v>
      </c>
      <c r="C4" s="523"/>
      <c r="D4" s="523"/>
      <c r="E4" s="523"/>
      <c r="F4" s="523"/>
      <c r="G4" s="523"/>
      <c r="H4" s="523"/>
      <c r="I4" s="523"/>
      <c r="J4" s="523"/>
      <c r="K4" s="524"/>
      <c r="M4" s="522" t="s">
        <v>513</v>
      </c>
      <c r="N4" s="523"/>
      <c r="O4" s="523"/>
      <c r="P4" s="523"/>
      <c r="Q4" s="523"/>
      <c r="R4" s="523"/>
      <c r="S4" s="523"/>
      <c r="T4" s="523"/>
      <c r="U4" s="523"/>
      <c r="V4" s="524"/>
    </row>
    <row r="5" spans="3:14" ht="12.75" customHeight="1">
      <c r="C5" s="47"/>
      <c r="N5" s="47"/>
    </row>
    <row r="6" spans="3:22" s="3" customFormat="1" ht="18" customHeight="1">
      <c r="C6" s="13"/>
      <c r="D6" s="13"/>
      <c r="E6" s="13"/>
      <c r="F6" s="13"/>
      <c r="H6" s="23" t="s">
        <v>127</v>
      </c>
      <c r="I6" s="23" t="s">
        <v>128</v>
      </c>
      <c r="J6" s="23" t="s">
        <v>123</v>
      </c>
      <c r="K6" s="4" t="s">
        <v>117</v>
      </c>
      <c r="N6" s="13"/>
      <c r="O6" s="13"/>
      <c r="P6" s="13"/>
      <c r="Q6" s="13"/>
      <c r="S6" s="23" t="s">
        <v>127</v>
      </c>
      <c r="T6" s="23" t="s">
        <v>128</v>
      </c>
      <c r="U6" s="23" t="s">
        <v>123</v>
      </c>
      <c r="V6" s="4" t="s">
        <v>117</v>
      </c>
    </row>
    <row r="7" spans="3:22" s="3" customFormat="1" ht="18" customHeight="1">
      <c r="C7" s="12" t="s">
        <v>108</v>
      </c>
      <c r="D7" s="18" t="s">
        <v>110</v>
      </c>
      <c r="E7" s="4"/>
      <c r="F7" s="12"/>
      <c r="G7" s="5"/>
      <c r="H7" s="5" t="s">
        <v>112</v>
      </c>
      <c r="I7" s="40" t="s">
        <v>125</v>
      </c>
      <c r="J7" s="6" t="s">
        <v>112</v>
      </c>
      <c r="K7" s="7" t="s">
        <v>115</v>
      </c>
      <c r="N7" s="12" t="s">
        <v>108</v>
      </c>
      <c r="O7" s="18" t="s">
        <v>110</v>
      </c>
      <c r="P7" s="4"/>
      <c r="Q7" s="12"/>
      <c r="R7" s="5"/>
      <c r="S7" s="5" t="s">
        <v>112</v>
      </c>
      <c r="T7" s="40" t="s">
        <v>125</v>
      </c>
      <c r="U7" s="6" t="s">
        <v>112</v>
      </c>
      <c r="V7" s="7" t="s">
        <v>115</v>
      </c>
    </row>
    <row r="8" spans="3:22" s="3" customFormat="1" ht="18" customHeight="1">
      <c r="C8" s="16" t="s">
        <v>109</v>
      </c>
      <c r="D8" s="19" t="s">
        <v>109</v>
      </c>
      <c r="E8" s="10" t="s">
        <v>148</v>
      </c>
      <c r="F8" s="16" t="s">
        <v>111</v>
      </c>
      <c r="G8" s="8"/>
      <c r="H8" s="8" t="s">
        <v>124</v>
      </c>
      <c r="I8" s="41" t="s">
        <v>126</v>
      </c>
      <c r="J8" s="9" t="s">
        <v>114</v>
      </c>
      <c r="K8" s="10" t="s">
        <v>116</v>
      </c>
      <c r="N8" s="16" t="s">
        <v>109</v>
      </c>
      <c r="O8" s="19" t="s">
        <v>109</v>
      </c>
      <c r="P8" s="10" t="s">
        <v>148</v>
      </c>
      <c r="Q8" s="16" t="s">
        <v>111</v>
      </c>
      <c r="R8" s="8"/>
      <c r="S8" s="8" t="s">
        <v>124</v>
      </c>
      <c r="T8" s="41" t="s">
        <v>126</v>
      </c>
      <c r="U8" s="9" t="s">
        <v>114</v>
      </c>
      <c r="V8" s="10" t="s">
        <v>116</v>
      </c>
    </row>
    <row r="9" spans="1:22" ht="18" customHeight="1">
      <c r="A9" s="2">
        <v>1</v>
      </c>
      <c r="B9" s="2"/>
      <c r="C9" s="94" t="s">
        <v>195</v>
      </c>
      <c r="D9" s="95" t="s">
        <v>196</v>
      </c>
      <c r="E9" s="100" t="s">
        <v>149</v>
      </c>
      <c r="F9" s="101" t="s">
        <v>26</v>
      </c>
      <c r="G9" s="100" t="s">
        <v>152</v>
      </c>
      <c r="H9" s="100"/>
      <c r="I9" s="100" t="s">
        <v>202</v>
      </c>
      <c r="J9" s="100">
        <v>56</v>
      </c>
      <c r="K9" s="102">
        <v>12</v>
      </c>
      <c r="L9" s="2">
        <v>1</v>
      </c>
      <c r="M9" s="2"/>
      <c r="N9" s="94" t="s">
        <v>277</v>
      </c>
      <c r="O9" s="95" t="s">
        <v>278</v>
      </c>
      <c r="P9" s="100" t="s">
        <v>149</v>
      </c>
      <c r="Q9" s="101" t="s">
        <v>260</v>
      </c>
      <c r="R9" s="100" t="s">
        <v>152</v>
      </c>
      <c r="S9" s="100"/>
      <c r="T9" s="100" t="s">
        <v>202</v>
      </c>
      <c r="U9" s="100">
        <v>73</v>
      </c>
      <c r="V9" s="102">
        <v>14</v>
      </c>
    </row>
    <row r="10" spans="1:22" ht="18" customHeight="1">
      <c r="A10" s="2">
        <v>2</v>
      </c>
      <c r="B10" s="2"/>
      <c r="C10" s="103" t="s">
        <v>56</v>
      </c>
      <c r="D10" s="104" t="s">
        <v>55</v>
      </c>
      <c r="E10" s="105" t="s">
        <v>150</v>
      </c>
      <c r="F10" s="106" t="s">
        <v>26</v>
      </c>
      <c r="G10" s="105" t="s">
        <v>152</v>
      </c>
      <c r="H10" s="105"/>
      <c r="I10" s="105" t="s">
        <v>202</v>
      </c>
      <c r="J10" s="105">
        <v>63</v>
      </c>
      <c r="K10" s="107">
        <v>15</v>
      </c>
      <c r="L10" s="2">
        <v>2</v>
      </c>
      <c r="M10" s="2"/>
      <c r="N10" s="103" t="s">
        <v>283</v>
      </c>
      <c r="O10" s="104" t="s">
        <v>297</v>
      </c>
      <c r="P10" s="105" t="s">
        <v>149</v>
      </c>
      <c r="Q10" s="106" t="s">
        <v>296</v>
      </c>
      <c r="R10" s="105" t="s">
        <v>152</v>
      </c>
      <c r="S10" s="105"/>
      <c r="T10" s="105" t="s">
        <v>202</v>
      </c>
      <c r="U10" s="105">
        <v>70</v>
      </c>
      <c r="V10" s="107">
        <v>15</v>
      </c>
    </row>
    <row r="11" spans="1:22" ht="18" customHeight="1">
      <c r="A11" s="2">
        <v>3</v>
      </c>
      <c r="B11" s="2"/>
      <c r="C11" s="103" t="s">
        <v>54</v>
      </c>
      <c r="D11" s="104" t="s">
        <v>53</v>
      </c>
      <c r="E11" s="105" t="s">
        <v>149</v>
      </c>
      <c r="F11" s="106" t="s">
        <v>26</v>
      </c>
      <c r="G11" s="105" t="s">
        <v>152</v>
      </c>
      <c r="H11" s="105"/>
      <c r="I11" s="105" t="s">
        <v>153</v>
      </c>
      <c r="J11" s="105">
        <v>56</v>
      </c>
      <c r="K11" s="107">
        <v>11</v>
      </c>
      <c r="L11" s="2">
        <v>3</v>
      </c>
      <c r="M11" s="2"/>
      <c r="N11" s="103" t="s">
        <v>468</v>
      </c>
      <c r="O11" s="104" t="s">
        <v>469</v>
      </c>
      <c r="P11" s="105" t="s">
        <v>149</v>
      </c>
      <c r="Q11" s="106" t="s">
        <v>317</v>
      </c>
      <c r="R11" s="105" t="s">
        <v>152</v>
      </c>
      <c r="S11" s="105"/>
      <c r="T11" s="105" t="s">
        <v>202</v>
      </c>
      <c r="U11" s="105">
        <v>66</v>
      </c>
      <c r="V11" s="107">
        <v>15</v>
      </c>
    </row>
    <row r="12" spans="1:22" ht="18" customHeight="1">
      <c r="A12" s="2">
        <v>4</v>
      </c>
      <c r="B12" s="2"/>
      <c r="C12" s="103" t="s">
        <v>415</v>
      </c>
      <c r="D12" s="104" t="s">
        <v>416</v>
      </c>
      <c r="E12" s="105" t="s">
        <v>150</v>
      </c>
      <c r="F12" s="106" t="s">
        <v>67</v>
      </c>
      <c r="G12" s="105" t="s">
        <v>152</v>
      </c>
      <c r="H12" s="105"/>
      <c r="I12" s="105" t="s">
        <v>153</v>
      </c>
      <c r="J12" s="105">
        <v>51</v>
      </c>
      <c r="K12" s="107">
        <v>11</v>
      </c>
      <c r="L12" s="2">
        <v>4</v>
      </c>
      <c r="M12" s="2"/>
      <c r="N12" s="103" t="s">
        <v>244</v>
      </c>
      <c r="O12" s="104" t="s">
        <v>245</v>
      </c>
      <c r="P12" s="105" t="s">
        <v>149</v>
      </c>
      <c r="Q12" s="106" t="s">
        <v>221</v>
      </c>
      <c r="R12" s="105" t="s">
        <v>152</v>
      </c>
      <c r="S12" s="105"/>
      <c r="T12" s="105" t="s">
        <v>202</v>
      </c>
      <c r="U12" s="105">
        <v>70</v>
      </c>
      <c r="V12" s="107">
        <v>17</v>
      </c>
    </row>
    <row r="13" spans="1:22" ht="18" customHeight="1">
      <c r="A13" s="2">
        <v>5</v>
      </c>
      <c r="B13" s="2"/>
      <c r="C13" s="103" t="s">
        <v>66</v>
      </c>
      <c r="D13" s="104" t="s">
        <v>64</v>
      </c>
      <c r="E13" s="105" t="s">
        <v>149</v>
      </c>
      <c r="F13" s="106" t="s">
        <v>37</v>
      </c>
      <c r="G13" s="105" t="s">
        <v>152</v>
      </c>
      <c r="H13" s="105"/>
      <c r="I13" s="105" t="s">
        <v>153</v>
      </c>
      <c r="J13" s="105">
        <v>55</v>
      </c>
      <c r="K13" s="107">
        <v>12</v>
      </c>
      <c r="L13" s="2">
        <v>5</v>
      </c>
      <c r="M13" s="2"/>
      <c r="N13" s="103" t="s">
        <v>279</v>
      </c>
      <c r="O13" s="104" t="s">
        <v>278</v>
      </c>
      <c r="P13" s="105" t="s">
        <v>149</v>
      </c>
      <c r="Q13" s="106" t="s">
        <v>260</v>
      </c>
      <c r="R13" s="105" t="s">
        <v>152</v>
      </c>
      <c r="S13" s="105"/>
      <c r="T13" s="105" t="s">
        <v>202</v>
      </c>
      <c r="U13" s="105">
        <v>71</v>
      </c>
      <c r="V13" s="107">
        <v>18</v>
      </c>
    </row>
    <row r="14" spans="1:22" ht="18" customHeight="1">
      <c r="A14" s="2">
        <v>6</v>
      </c>
      <c r="B14" s="2"/>
      <c r="C14" s="103" t="s">
        <v>458</v>
      </c>
      <c r="D14" s="104" t="s">
        <v>37</v>
      </c>
      <c r="E14" s="105" t="s">
        <v>149</v>
      </c>
      <c r="F14" s="106" t="s">
        <v>37</v>
      </c>
      <c r="G14" s="105" t="s">
        <v>152</v>
      </c>
      <c r="H14" s="105"/>
      <c r="I14" s="105" t="s">
        <v>153</v>
      </c>
      <c r="J14" s="105">
        <v>61</v>
      </c>
      <c r="K14" s="107">
        <v>12</v>
      </c>
      <c r="L14" s="2">
        <v>6</v>
      </c>
      <c r="M14" s="2"/>
      <c r="N14" s="103" t="s">
        <v>265</v>
      </c>
      <c r="O14" s="104" t="s">
        <v>266</v>
      </c>
      <c r="P14" s="105" t="s">
        <v>149</v>
      </c>
      <c r="Q14" s="106" t="s">
        <v>260</v>
      </c>
      <c r="R14" s="105" t="s">
        <v>152</v>
      </c>
      <c r="S14" s="105"/>
      <c r="T14" s="105" t="s">
        <v>153</v>
      </c>
      <c r="U14" s="105">
        <v>55</v>
      </c>
      <c r="V14" s="107">
        <v>12</v>
      </c>
    </row>
    <row r="15" spans="1:22" ht="18" customHeight="1">
      <c r="A15" s="2">
        <v>7</v>
      </c>
      <c r="B15" s="2"/>
      <c r="C15" s="103" t="s">
        <v>42</v>
      </c>
      <c r="D15" s="104" t="s">
        <v>41</v>
      </c>
      <c r="E15" s="105" t="s">
        <v>149</v>
      </c>
      <c r="F15" s="106" t="s">
        <v>26</v>
      </c>
      <c r="G15" s="105" t="s">
        <v>152</v>
      </c>
      <c r="H15" s="105"/>
      <c r="I15" s="105" t="s">
        <v>153</v>
      </c>
      <c r="J15" s="105">
        <v>62</v>
      </c>
      <c r="K15" s="107">
        <v>12</v>
      </c>
      <c r="L15" s="2">
        <v>7</v>
      </c>
      <c r="M15" s="2"/>
      <c r="N15" s="103" t="s">
        <v>269</v>
      </c>
      <c r="O15" s="104" t="s">
        <v>270</v>
      </c>
      <c r="P15" s="105" t="s">
        <v>149</v>
      </c>
      <c r="Q15" s="106" t="s">
        <v>260</v>
      </c>
      <c r="R15" s="105" t="s">
        <v>152</v>
      </c>
      <c r="S15" s="105"/>
      <c r="T15" s="105" t="s">
        <v>153</v>
      </c>
      <c r="U15" s="105">
        <v>58</v>
      </c>
      <c r="V15" s="107">
        <v>12</v>
      </c>
    </row>
    <row r="16" spans="1:22" ht="18" customHeight="1">
      <c r="A16" s="2">
        <v>8</v>
      </c>
      <c r="B16" s="2"/>
      <c r="C16" s="103" t="s">
        <v>454</v>
      </c>
      <c r="D16" s="104" t="s">
        <v>455</v>
      </c>
      <c r="E16" s="105" t="s">
        <v>150</v>
      </c>
      <c r="F16" s="106" t="s">
        <v>37</v>
      </c>
      <c r="G16" s="105" t="s">
        <v>152</v>
      </c>
      <c r="H16" s="105"/>
      <c r="I16" s="105" t="s">
        <v>153</v>
      </c>
      <c r="J16" s="105">
        <v>59</v>
      </c>
      <c r="K16" s="107">
        <v>13</v>
      </c>
      <c r="L16" s="2">
        <v>8</v>
      </c>
      <c r="M16" s="2"/>
      <c r="N16" s="103" t="s">
        <v>47</v>
      </c>
      <c r="O16" s="104" t="s">
        <v>278</v>
      </c>
      <c r="P16" s="105" t="s">
        <v>149</v>
      </c>
      <c r="Q16" s="106" t="s">
        <v>260</v>
      </c>
      <c r="R16" s="105" t="s">
        <v>152</v>
      </c>
      <c r="S16" s="105"/>
      <c r="T16" s="105" t="s">
        <v>153</v>
      </c>
      <c r="U16" s="105">
        <v>65</v>
      </c>
      <c r="V16" s="107">
        <v>12</v>
      </c>
    </row>
    <row r="17" spans="1:22" ht="18" customHeight="1">
      <c r="A17" s="2">
        <v>9</v>
      </c>
      <c r="B17" s="2"/>
      <c r="C17" s="103" t="s">
        <v>65</v>
      </c>
      <c r="D17" s="104" t="s">
        <v>64</v>
      </c>
      <c r="E17" s="105" t="s">
        <v>149</v>
      </c>
      <c r="F17" s="106" t="s">
        <v>37</v>
      </c>
      <c r="G17" s="105" t="s">
        <v>152</v>
      </c>
      <c r="H17" s="105"/>
      <c r="I17" s="105" t="s">
        <v>153</v>
      </c>
      <c r="J17" s="105">
        <v>66</v>
      </c>
      <c r="K17" s="107">
        <v>14</v>
      </c>
      <c r="L17" s="2">
        <v>9</v>
      </c>
      <c r="M17" s="2"/>
      <c r="N17" s="103" t="s">
        <v>288</v>
      </c>
      <c r="O17" s="104" t="s">
        <v>289</v>
      </c>
      <c r="P17" s="105" t="s">
        <v>149</v>
      </c>
      <c r="Q17" s="106" t="s">
        <v>260</v>
      </c>
      <c r="R17" s="105" t="s">
        <v>152</v>
      </c>
      <c r="S17" s="105"/>
      <c r="T17" s="105" t="s">
        <v>153</v>
      </c>
      <c r="U17" s="105">
        <v>65</v>
      </c>
      <c r="V17" s="107">
        <v>13</v>
      </c>
    </row>
    <row r="18" spans="1:22" ht="18" customHeight="1">
      <c r="A18" s="2">
        <v>10</v>
      </c>
      <c r="B18" s="2"/>
      <c r="C18" s="103" t="s">
        <v>253</v>
      </c>
      <c r="D18" s="104" t="s">
        <v>499</v>
      </c>
      <c r="E18" s="105" t="s">
        <v>149</v>
      </c>
      <c r="F18" s="106" t="s">
        <v>27</v>
      </c>
      <c r="G18" s="105" t="s">
        <v>152</v>
      </c>
      <c r="H18" s="105"/>
      <c r="I18" s="105" t="s">
        <v>153</v>
      </c>
      <c r="J18" s="105">
        <v>70</v>
      </c>
      <c r="K18" s="107">
        <v>14</v>
      </c>
      <c r="L18" s="2">
        <v>10</v>
      </c>
      <c r="M18" s="2"/>
      <c r="N18" s="103" t="s">
        <v>474</v>
      </c>
      <c r="O18" s="104" t="s">
        <v>272</v>
      </c>
      <c r="P18" s="105" t="s">
        <v>149</v>
      </c>
      <c r="Q18" s="106" t="s">
        <v>260</v>
      </c>
      <c r="R18" s="105" t="s">
        <v>152</v>
      </c>
      <c r="S18" s="105"/>
      <c r="T18" s="105" t="s">
        <v>153</v>
      </c>
      <c r="U18" s="105">
        <v>61</v>
      </c>
      <c r="V18" s="107">
        <v>13</v>
      </c>
    </row>
    <row r="19" spans="1:22" ht="18" customHeight="1">
      <c r="A19" s="2">
        <v>11</v>
      </c>
      <c r="B19" s="2"/>
      <c r="C19" s="103" t="s">
        <v>501</v>
      </c>
      <c r="D19" s="104" t="s">
        <v>502</v>
      </c>
      <c r="E19" s="105" t="s">
        <v>150</v>
      </c>
      <c r="F19" s="106" t="s">
        <v>27</v>
      </c>
      <c r="G19" s="105" t="s">
        <v>152</v>
      </c>
      <c r="H19" s="105"/>
      <c r="I19" s="105" t="s">
        <v>153</v>
      </c>
      <c r="J19" s="105">
        <v>62</v>
      </c>
      <c r="K19" s="107">
        <v>15</v>
      </c>
      <c r="L19" s="2">
        <v>11</v>
      </c>
      <c r="M19" s="2"/>
      <c r="N19" s="103" t="s">
        <v>103</v>
      </c>
      <c r="O19" s="104" t="s">
        <v>43</v>
      </c>
      <c r="P19" s="105" t="s">
        <v>149</v>
      </c>
      <c r="Q19" s="106" t="s">
        <v>221</v>
      </c>
      <c r="R19" s="105" t="s">
        <v>152</v>
      </c>
      <c r="S19" s="105"/>
      <c r="T19" s="105" t="s">
        <v>153</v>
      </c>
      <c r="U19" s="105">
        <v>66</v>
      </c>
      <c r="V19" s="107">
        <v>14</v>
      </c>
    </row>
    <row r="20" spans="1:22" ht="18" customHeight="1">
      <c r="A20" s="2">
        <v>12</v>
      </c>
      <c r="B20" s="2"/>
      <c r="C20" s="108" t="s">
        <v>34</v>
      </c>
      <c r="D20" s="109" t="s">
        <v>83</v>
      </c>
      <c r="E20" s="110" t="s">
        <v>149</v>
      </c>
      <c r="F20" s="111" t="s">
        <v>37</v>
      </c>
      <c r="G20" s="110" t="s">
        <v>152</v>
      </c>
      <c r="H20" s="110"/>
      <c r="I20" s="110" t="s">
        <v>153</v>
      </c>
      <c r="J20" s="110">
        <v>73</v>
      </c>
      <c r="K20" s="112">
        <v>17</v>
      </c>
      <c r="L20" s="2">
        <v>12</v>
      </c>
      <c r="M20" s="2"/>
      <c r="N20" s="122" t="s">
        <v>279</v>
      </c>
      <c r="O20" s="123" t="s">
        <v>266</v>
      </c>
      <c r="P20" s="124" t="s">
        <v>149</v>
      </c>
      <c r="Q20" s="125" t="s">
        <v>260</v>
      </c>
      <c r="R20" s="124" t="s">
        <v>152</v>
      </c>
      <c r="S20" s="124"/>
      <c r="T20" s="124" t="s">
        <v>153</v>
      </c>
      <c r="U20" s="124">
        <v>67</v>
      </c>
      <c r="V20" s="126">
        <v>14</v>
      </c>
    </row>
    <row r="21" spans="1:22" ht="18" customHeight="1">
      <c r="A21" s="2">
        <v>13</v>
      </c>
      <c r="B21" s="2"/>
      <c r="C21" s="76" t="s">
        <v>51</v>
      </c>
      <c r="D21" s="77" t="s">
        <v>50</v>
      </c>
      <c r="E21" s="78" t="s">
        <v>149</v>
      </c>
      <c r="F21" s="79" t="s">
        <v>26</v>
      </c>
      <c r="G21" s="78" t="s">
        <v>152</v>
      </c>
      <c r="H21" s="78">
        <v>1</v>
      </c>
      <c r="I21" s="78"/>
      <c r="J21" s="78">
        <v>53</v>
      </c>
      <c r="K21" s="80">
        <v>11</v>
      </c>
      <c r="L21" s="2">
        <v>13</v>
      </c>
      <c r="M21" s="2"/>
      <c r="N21" s="103" t="s">
        <v>267</v>
      </c>
      <c r="O21" s="104" t="s">
        <v>266</v>
      </c>
      <c r="P21" s="105" t="s">
        <v>149</v>
      </c>
      <c r="Q21" s="106" t="s">
        <v>260</v>
      </c>
      <c r="R21" s="105" t="s">
        <v>152</v>
      </c>
      <c r="S21" s="105"/>
      <c r="T21" s="105" t="s">
        <v>153</v>
      </c>
      <c r="U21" s="105">
        <v>65</v>
      </c>
      <c r="V21" s="107">
        <v>15</v>
      </c>
    </row>
    <row r="22" spans="1:22" ht="18" customHeight="1">
      <c r="A22" s="2">
        <v>14</v>
      </c>
      <c r="B22" s="2"/>
      <c r="C22" s="103" t="s">
        <v>61</v>
      </c>
      <c r="D22" s="104" t="s">
        <v>74</v>
      </c>
      <c r="E22" s="105" t="s">
        <v>149</v>
      </c>
      <c r="F22" s="106" t="s">
        <v>30</v>
      </c>
      <c r="G22" s="105" t="s">
        <v>152</v>
      </c>
      <c r="H22" s="105">
        <v>1</v>
      </c>
      <c r="I22" s="105"/>
      <c r="J22" s="105">
        <v>62</v>
      </c>
      <c r="K22" s="107">
        <v>12</v>
      </c>
      <c r="L22" s="2">
        <v>14</v>
      </c>
      <c r="M22" s="2"/>
      <c r="N22" s="103" t="s">
        <v>274</v>
      </c>
      <c r="O22" s="104" t="s">
        <v>275</v>
      </c>
      <c r="P22" s="105" t="s">
        <v>149</v>
      </c>
      <c r="Q22" s="106" t="s">
        <v>260</v>
      </c>
      <c r="R22" s="105" t="s">
        <v>152</v>
      </c>
      <c r="S22" s="105"/>
      <c r="T22" s="105" t="s">
        <v>153</v>
      </c>
      <c r="U22" s="105">
        <v>67</v>
      </c>
      <c r="V22" s="107">
        <v>15</v>
      </c>
    </row>
    <row r="23" spans="1:22" ht="18" customHeight="1">
      <c r="A23" s="2">
        <v>15</v>
      </c>
      <c r="B23" s="2"/>
      <c r="C23" s="103" t="s">
        <v>107</v>
      </c>
      <c r="D23" s="104" t="s">
        <v>75</v>
      </c>
      <c r="E23" s="105" t="s">
        <v>150</v>
      </c>
      <c r="F23" s="106" t="s">
        <v>37</v>
      </c>
      <c r="G23" s="105" t="s">
        <v>152</v>
      </c>
      <c r="H23" s="105">
        <v>1</v>
      </c>
      <c r="I23" s="105"/>
      <c r="J23" s="105">
        <v>63</v>
      </c>
      <c r="K23" s="107">
        <v>13</v>
      </c>
      <c r="L23" s="2">
        <v>15</v>
      </c>
      <c r="M23" s="2"/>
      <c r="N23" s="103" t="s">
        <v>47</v>
      </c>
      <c r="O23" s="104" t="s">
        <v>246</v>
      </c>
      <c r="P23" s="105" t="s">
        <v>149</v>
      </c>
      <c r="Q23" s="106" t="s">
        <v>221</v>
      </c>
      <c r="R23" s="105" t="s">
        <v>152</v>
      </c>
      <c r="S23" s="105"/>
      <c r="T23" s="105" t="s">
        <v>153</v>
      </c>
      <c r="U23" s="105">
        <v>71</v>
      </c>
      <c r="V23" s="107">
        <v>16</v>
      </c>
    </row>
    <row r="24" spans="1:22" ht="18" customHeight="1">
      <c r="A24" s="2">
        <v>16</v>
      </c>
      <c r="B24" s="2"/>
      <c r="C24" s="103" t="s">
        <v>54</v>
      </c>
      <c r="D24" s="104" t="s">
        <v>75</v>
      </c>
      <c r="E24" s="105" t="s">
        <v>149</v>
      </c>
      <c r="F24" s="106" t="s">
        <v>37</v>
      </c>
      <c r="G24" s="105" t="s">
        <v>152</v>
      </c>
      <c r="H24" s="105">
        <v>1</v>
      </c>
      <c r="I24" s="105"/>
      <c r="J24" s="105">
        <v>69</v>
      </c>
      <c r="K24" s="107">
        <v>14</v>
      </c>
      <c r="L24" s="2">
        <v>16</v>
      </c>
      <c r="M24" s="2"/>
      <c r="N24" s="103" t="s">
        <v>244</v>
      </c>
      <c r="O24" s="104" t="s">
        <v>272</v>
      </c>
      <c r="P24" s="105" t="s">
        <v>149</v>
      </c>
      <c r="Q24" s="106" t="s">
        <v>260</v>
      </c>
      <c r="R24" s="105" t="s">
        <v>152</v>
      </c>
      <c r="S24" s="105"/>
      <c r="T24" s="105" t="s">
        <v>153</v>
      </c>
      <c r="U24" s="105">
        <v>70</v>
      </c>
      <c r="V24" s="107">
        <v>16</v>
      </c>
    </row>
    <row r="25" spans="1:22" ht="18" customHeight="1">
      <c r="A25" s="2">
        <v>17</v>
      </c>
      <c r="B25" s="2"/>
      <c r="C25" s="103" t="s">
        <v>176</v>
      </c>
      <c r="D25" s="104" t="s">
        <v>91</v>
      </c>
      <c r="E25" s="105" t="s">
        <v>149</v>
      </c>
      <c r="F25" s="106" t="s">
        <v>30</v>
      </c>
      <c r="G25" s="105" t="s">
        <v>152</v>
      </c>
      <c r="H25" s="105">
        <v>1</v>
      </c>
      <c r="I25" s="105"/>
      <c r="J25" s="105">
        <v>61</v>
      </c>
      <c r="K25" s="107">
        <v>14</v>
      </c>
      <c r="L25" s="2">
        <v>17</v>
      </c>
      <c r="M25" s="2"/>
      <c r="N25" s="108" t="s">
        <v>310</v>
      </c>
      <c r="O25" s="109" t="s">
        <v>311</v>
      </c>
      <c r="P25" s="110" t="s">
        <v>150</v>
      </c>
      <c r="Q25" s="111" t="s">
        <v>296</v>
      </c>
      <c r="R25" s="110" t="s">
        <v>152</v>
      </c>
      <c r="S25" s="110"/>
      <c r="T25" s="110" t="s">
        <v>153</v>
      </c>
      <c r="U25" s="110">
        <v>66</v>
      </c>
      <c r="V25" s="112">
        <v>17</v>
      </c>
    </row>
    <row r="26" spans="1:22" ht="18" customHeight="1">
      <c r="A26" s="2">
        <v>18</v>
      </c>
      <c r="B26" s="2"/>
      <c r="C26" s="103" t="s">
        <v>63</v>
      </c>
      <c r="D26" s="104" t="s">
        <v>50</v>
      </c>
      <c r="E26" s="105" t="s">
        <v>150</v>
      </c>
      <c r="F26" s="106" t="s">
        <v>26</v>
      </c>
      <c r="G26" s="105" t="s">
        <v>152</v>
      </c>
      <c r="H26" s="105">
        <v>1</v>
      </c>
      <c r="I26" s="105"/>
      <c r="J26" s="105">
        <v>63</v>
      </c>
      <c r="K26" s="107">
        <v>15</v>
      </c>
      <c r="L26" s="2">
        <v>18</v>
      </c>
      <c r="M26" s="2"/>
      <c r="N26" s="76" t="s">
        <v>224</v>
      </c>
      <c r="O26" s="77" t="s">
        <v>225</v>
      </c>
      <c r="P26" s="78" t="s">
        <v>150</v>
      </c>
      <c r="Q26" s="79" t="s">
        <v>221</v>
      </c>
      <c r="R26" s="78" t="s">
        <v>152</v>
      </c>
      <c r="S26" s="78">
        <v>1</v>
      </c>
      <c r="T26" s="78"/>
      <c r="U26" s="78">
        <v>61.4</v>
      </c>
      <c r="V26" s="80">
        <v>17</v>
      </c>
    </row>
    <row r="27" spans="1:22" ht="18" customHeight="1">
      <c r="A27" s="2">
        <v>19</v>
      </c>
      <c r="B27" s="2"/>
      <c r="C27" s="133" t="s">
        <v>456</v>
      </c>
      <c r="D27" s="134" t="s">
        <v>457</v>
      </c>
      <c r="E27" s="135" t="s">
        <v>149</v>
      </c>
      <c r="F27" s="136" t="s">
        <v>37</v>
      </c>
      <c r="G27" s="135" t="s">
        <v>152</v>
      </c>
      <c r="H27" s="135">
        <v>1</v>
      </c>
      <c r="I27" s="135"/>
      <c r="J27" s="135">
        <v>60</v>
      </c>
      <c r="K27" s="137">
        <v>16</v>
      </c>
      <c r="L27" s="2">
        <v>19</v>
      </c>
      <c r="M27" s="2"/>
      <c r="N27" s="103" t="s">
        <v>304</v>
      </c>
      <c r="O27" s="104" t="s">
        <v>72</v>
      </c>
      <c r="P27" s="105" t="s">
        <v>149</v>
      </c>
      <c r="Q27" s="106" t="s">
        <v>296</v>
      </c>
      <c r="R27" s="105" t="s">
        <v>152</v>
      </c>
      <c r="S27" s="105">
        <v>2</v>
      </c>
      <c r="T27" s="105"/>
      <c r="U27" s="105">
        <v>59</v>
      </c>
      <c r="V27" s="107">
        <v>11</v>
      </c>
    </row>
    <row r="28" spans="1:22" ht="18" customHeight="1">
      <c r="A28" s="2">
        <v>20</v>
      </c>
      <c r="B28" s="2"/>
      <c r="C28" s="76" t="s">
        <v>98</v>
      </c>
      <c r="D28" s="77" t="s">
        <v>84</v>
      </c>
      <c r="E28" s="78" t="s">
        <v>150</v>
      </c>
      <c r="F28" s="79" t="s">
        <v>37</v>
      </c>
      <c r="G28" s="78" t="s">
        <v>152</v>
      </c>
      <c r="H28" s="78">
        <v>2</v>
      </c>
      <c r="I28" s="78"/>
      <c r="J28" s="78">
        <v>61</v>
      </c>
      <c r="K28" s="80">
        <v>12</v>
      </c>
      <c r="L28" s="2">
        <v>20</v>
      </c>
      <c r="M28" s="2"/>
      <c r="N28" s="103" t="s">
        <v>234</v>
      </c>
      <c r="O28" s="104" t="s">
        <v>235</v>
      </c>
      <c r="P28" s="105" t="s">
        <v>150</v>
      </c>
      <c r="Q28" s="106" t="s">
        <v>236</v>
      </c>
      <c r="R28" s="105" t="s">
        <v>152</v>
      </c>
      <c r="S28" s="105">
        <v>2</v>
      </c>
      <c r="T28" s="105"/>
      <c r="U28" s="105">
        <v>63</v>
      </c>
      <c r="V28" s="107">
        <v>13</v>
      </c>
    </row>
    <row r="29" spans="1:22" ht="18" customHeight="1">
      <c r="A29" s="2">
        <v>21</v>
      </c>
      <c r="B29" s="2"/>
      <c r="C29" s="103" t="s">
        <v>43</v>
      </c>
      <c r="D29" s="104" t="s">
        <v>40</v>
      </c>
      <c r="E29" s="105" t="s">
        <v>149</v>
      </c>
      <c r="F29" s="106" t="s">
        <v>30</v>
      </c>
      <c r="G29" s="105" t="s">
        <v>152</v>
      </c>
      <c r="H29" s="105">
        <v>2</v>
      </c>
      <c r="I29" s="105"/>
      <c r="J29" s="105">
        <v>58</v>
      </c>
      <c r="K29" s="107">
        <v>12</v>
      </c>
      <c r="L29" s="2">
        <v>21</v>
      </c>
      <c r="M29" s="2"/>
      <c r="N29" s="133" t="s">
        <v>43</v>
      </c>
      <c r="O29" s="134" t="s">
        <v>238</v>
      </c>
      <c r="P29" s="135" t="s">
        <v>149</v>
      </c>
      <c r="Q29" s="136" t="s">
        <v>236</v>
      </c>
      <c r="R29" s="135" t="s">
        <v>152</v>
      </c>
      <c r="S29" s="135">
        <v>2</v>
      </c>
      <c r="T29" s="135"/>
      <c r="U29" s="135">
        <v>61</v>
      </c>
      <c r="V29" s="137">
        <v>13</v>
      </c>
    </row>
    <row r="30" spans="1:22" ht="18" customHeight="1">
      <c r="A30" s="2">
        <v>22</v>
      </c>
      <c r="B30" s="2"/>
      <c r="C30" s="133" t="s">
        <v>42</v>
      </c>
      <c r="D30" s="134" t="s">
        <v>459</v>
      </c>
      <c r="E30" s="135" t="s">
        <v>149</v>
      </c>
      <c r="F30" s="136" t="s">
        <v>37</v>
      </c>
      <c r="G30" s="135" t="s">
        <v>152</v>
      </c>
      <c r="H30" s="135">
        <v>2</v>
      </c>
      <c r="I30" s="135"/>
      <c r="J30" s="135">
        <v>71</v>
      </c>
      <c r="K30" s="137">
        <v>16</v>
      </c>
      <c r="L30" s="2">
        <v>22</v>
      </c>
      <c r="M30" s="2"/>
      <c r="N30" s="76" t="s">
        <v>307</v>
      </c>
      <c r="O30" s="77" t="s">
        <v>308</v>
      </c>
      <c r="P30" s="78" t="s">
        <v>149</v>
      </c>
      <c r="Q30" s="79" t="s">
        <v>296</v>
      </c>
      <c r="R30" s="78" t="s">
        <v>152</v>
      </c>
      <c r="S30" s="78">
        <v>3</v>
      </c>
      <c r="T30" s="78"/>
      <c r="U30" s="78">
        <v>57</v>
      </c>
      <c r="V30" s="80">
        <v>9</v>
      </c>
    </row>
    <row r="31" spans="1:22" ht="18" customHeight="1">
      <c r="A31" s="2">
        <v>23</v>
      </c>
      <c r="B31" s="2"/>
      <c r="C31" s="76" t="s">
        <v>96</v>
      </c>
      <c r="D31" s="77" t="s">
        <v>89</v>
      </c>
      <c r="E31" s="78" t="s">
        <v>150</v>
      </c>
      <c r="F31" s="79" t="s">
        <v>67</v>
      </c>
      <c r="G31" s="78" t="s">
        <v>152</v>
      </c>
      <c r="H31" s="78">
        <v>3</v>
      </c>
      <c r="I31" s="78"/>
      <c r="J31" s="78">
        <v>53</v>
      </c>
      <c r="K31" s="80">
        <v>10</v>
      </c>
      <c r="L31" s="2">
        <v>23</v>
      </c>
      <c r="M31" s="2"/>
      <c r="N31" s="103" t="s">
        <v>280</v>
      </c>
      <c r="O31" s="104" t="s">
        <v>313</v>
      </c>
      <c r="P31" s="105" t="s">
        <v>149</v>
      </c>
      <c r="Q31" s="106" t="s">
        <v>296</v>
      </c>
      <c r="R31" s="105" t="s">
        <v>152</v>
      </c>
      <c r="S31" s="105">
        <v>3</v>
      </c>
      <c r="T31" s="105"/>
      <c r="U31" s="105">
        <v>55</v>
      </c>
      <c r="V31" s="107">
        <v>10</v>
      </c>
    </row>
    <row r="32" spans="1:22" ht="18" customHeight="1">
      <c r="A32" s="2">
        <v>24</v>
      </c>
      <c r="B32" s="2"/>
      <c r="C32" s="133" t="s">
        <v>93</v>
      </c>
      <c r="D32" s="134" t="s">
        <v>92</v>
      </c>
      <c r="E32" s="135" t="s">
        <v>150</v>
      </c>
      <c r="F32" s="136" t="s">
        <v>67</v>
      </c>
      <c r="G32" s="135" t="s">
        <v>152</v>
      </c>
      <c r="H32" s="135">
        <v>3</v>
      </c>
      <c r="I32" s="135"/>
      <c r="J32" s="135">
        <v>61</v>
      </c>
      <c r="K32" s="137">
        <v>13</v>
      </c>
      <c r="L32" s="2">
        <v>24</v>
      </c>
      <c r="M32" s="2"/>
      <c r="N32" s="103" t="s">
        <v>309</v>
      </c>
      <c r="O32" s="104" t="s">
        <v>308</v>
      </c>
      <c r="P32" s="105" t="s">
        <v>149</v>
      </c>
      <c r="Q32" s="106" t="s">
        <v>296</v>
      </c>
      <c r="R32" s="105" t="s">
        <v>152</v>
      </c>
      <c r="S32" s="105">
        <v>3</v>
      </c>
      <c r="T32" s="105"/>
      <c r="U32" s="105">
        <v>60</v>
      </c>
      <c r="V32" s="107">
        <v>11</v>
      </c>
    </row>
    <row r="33" spans="1:22" ht="18" customHeight="1">
      <c r="A33" s="2">
        <v>25</v>
      </c>
      <c r="B33" s="2"/>
      <c r="C33" s="76" t="s">
        <v>498</v>
      </c>
      <c r="D33" s="77" t="s">
        <v>73</v>
      </c>
      <c r="E33" s="78" t="s">
        <v>149</v>
      </c>
      <c r="F33" s="79" t="s">
        <v>26</v>
      </c>
      <c r="G33" s="78" t="s">
        <v>152</v>
      </c>
      <c r="H33" s="78">
        <v>4</v>
      </c>
      <c r="I33" s="78"/>
      <c r="J33" s="78" t="s">
        <v>165</v>
      </c>
      <c r="K33" s="80">
        <v>4</v>
      </c>
      <c r="L33" s="2">
        <v>25</v>
      </c>
      <c r="M33" s="2"/>
      <c r="N33" s="103" t="s">
        <v>222</v>
      </c>
      <c r="O33" s="104" t="s">
        <v>223</v>
      </c>
      <c r="P33" s="105" t="s">
        <v>150</v>
      </c>
      <c r="Q33" s="106" t="s">
        <v>221</v>
      </c>
      <c r="R33" s="105" t="s">
        <v>152</v>
      </c>
      <c r="S33" s="105">
        <v>3</v>
      </c>
      <c r="T33" s="105"/>
      <c r="U33" s="105">
        <v>61</v>
      </c>
      <c r="V33" s="107">
        <v>12</v>
      </c>
    </row>
    <row r="34" spans="1:22" ht="18" customHeight="1">
      <c r="A34" s="2">
        <v>26</v>
      </c>
      <c r="B34" s="2"/>
      <c r="C34" s="103" t="s">
        <v>197</v>
      </c>
      <c r="D34" s="104" t="s">
        <v>198</v>
      </c>
      <c r="E34" s="105" t="s">
        <v>150</v>
      </c>
      <c r="F34" s="106" t="s">
        <v>26</v>
      </c>
      <c r="G34" s="105" t="s">
        <v>152</v>
      </c>
      <c r="H34" s="105">
        <v>4</v>
      </c>
      <c r="I34" s="105"/>
      <c r="J34" s="105">
        <v>53</v>
      </c>
      <c r="K34" s="107">
        <v>9</v>
      </c>
      <c r="L34" s="2">
        <v>26</v>
      </c>
      <c r="M34" s="2"/>
      <c r="N34" s="103" t="s">
        <v>262</v>
      </c>
      <c r="O34" s="104" t="s">
        <v>263</v>
      </c>
      <c r="P34" s="105" t="s">
        <v>150</v>
      </c>
      <c r="Q34" s="106" t="s">
        <v>260</v>
      </c>
      <c r="R34" s="105" t="s">
        <v>152</v>
      </c>
      <c r="S34" s="105">
        <v>3</v>
      </c>
      <c r="T34" s="105"/>
      <c r="U34" s="105">
        <v>53</v>
      </c>
      <c r="V34" s="107">
        <v>12</v>
      </c>
    </row>
    <row r="35" spans="1:22" ht="18" customHeight="1">
      <c r="A35" s="2">
        <v>27</v>
      </c>
      <c r="B35" s="2"/>
      <c r="C35" s="103" t="s">
        <v>44</v>
      </c>
      <c r="D35" s="104" t="s">
        <v>39</v>
      </c>
      <c r="E35" s="105" t="s">
        <v>149</v>
      </c>
      <c r="F35" s="106" t="s">
        <v>26</v>
      </c>
      <c r="G35" s="105" t="s">
        <v>152</v>
      </c>
      <c r="H35" s="105">
        <v>4</v>
      </c>
      <c r="I35" s="105"/>
      <c r="J35" s="105">
        <v>52</v>
      </c>
      <c r="K35" s="107">
        <v>10</v>
      </c>
      <c r="L35" s="2">
        <v>27</v>
      </c>
      <c r="M35" s="2"/>
      <c r="N35" s="103" t="s">
        <v>247</v>
      </c>
      <c r="O35" s="104" t="s">
        <v>300</v>
      </c>
      <c r="P35" s="105" t="s">
        <v>149</v>
      </c>
      <c r="Q35" s="106" t="s">
        <v>296</v>
      </c>
      <c r="R35" s="105" t="s">
        <v>152</v>
      </c>
      <c r="S35" s="105">
        <v>3</v>
      </c>
      <c r="T35" s="105"/>
      <c r="U35" s="105">
        <v>66</v>
      </c>
      <c r="V35" s="107">
        <v>12</v>
      </c>
    </row>
    <row r="36" spans="1:22" ht="18" customHeight="1">
      <c r="A36" s="2">
        <v>28</v>
      </c>
      <c r="B36" s="2"/>
      <c r="C36" s="103" t="s">
        <v>418</v>
      </c>
      <c r="D36" s="104" t="s">
        <v>419</v>
      </c>
      <c r="E36" s="105" t="s">
        <v>149</v>
      </c>
      <c r="F36" s="106" t="s">
        <v>67</v>
      </c>
      <c r="G36" s="105" t="s">
        <v>152</v>
      </c>
      <c r="H36" s="105">
        <v>4</v>
      </c>
      <c r="I36" s="105"/>
      <c r="J36" s="105">
        <v>55</v>
      </c>
      <c r="K36" s="107">
        <v>12</v>
      </c>
      <c r="L36" s="2">
        <v>28</v>
      </c>
      <c r="M36" s="2"/>
      <c r="N36" s="103" t="s">
        <v>241</v>
      </c>
      <c r="O36" s="104" t="s">
        <v>242</v>
      </c>
      <c r="P36" s="105" t="s">
        <v>150</v>
      </c>
      <c r="Q36" s="106" t="s">
        <v>236</v>
      </c>
      <c r="R36" s="105" t="s">
        <v>152</v>
      </c>
      <c r="S36" s="105">
        <v>3</v>
      </c>
      <c r="T36" s="105"/>
      <c r="U36" s="105" t="s">
        <v>165</v>
      </c>
      <c r="V36" s="107">
        <v>13</v>
      </c>
    </row>
    <row r="37" spans="1:22" ht="18" customHeight="1">
      <c r="A37" s="2">
        <v>29</v>
      </c>
      <c r="B37" s="2"/>
      <c r="C37" s="133" t="s">
        <v>94</v>
      </c>
      <c r="D37" s="134" t="s">
        <v>79</v>
      </c>
      <c r="E37" s="135" t="s">
        <v>149</v>
      </c>
      <c r="F37" s="136" t="s">
        <v>37</v>
      </c>
      <c r="G37" s="135" t="s">
        <v>152</v>
      </c>
      <c r="H37" s="135">
        <v>4</v>
      </c>
      <c r="I37" s="135"/>
      <c r="J37" s="135">
        <v>65</v>
      </c>
      <c r="K37" s="137">
        <v>16</v>
      </c>
      <c r="L37" s="2">
        <v>29</v>
      </c>
      <c r="M37" s="2"/>
      <c r="N37" s="103" t="s">
        <v>226</v>
      </c>
      <c r="O37" s="104" t="s">
        <v>225</v>
      </c>
      <c r="P37" s="105" t="s">
        <v>150</v>
      </c>
      <c r="Q37" s="106" t="s">
        <v>221</v>
      </c>
      <c r="R37" s="105" t="s">
        <v>152</v>
      </c>
      <c r="S37" s="105">
        <v>3</v>
      </c>
      <c r="T37" s="105"/>
      <c r="U37" s="105">
        <v>64.1</v>
      </c>
      <c r="V37" s="107">
        <v>16</v>
      </c>
    </row>
    <row r="38" spans="1:22" ht="18" customHeight="1">
      <c r="A38" s="2">
        <v>30</v>
      </c>
      <c r="B38" s="2"/>
      <c r="C38" s="76" t="s">
        <v>33</v>
      </c>
      <c r="D38" s="77" t="s">
        <v>32</v>
      </c>
      <c r="E38" s="78" t="s">
        <v>149</v>
      </c>
      <c r="F38" s="79" t="s">
        <v>27</v>
      </c>
      <c r="G38" s="78" t="s">
        <v>152</v>
      </c>
      <c r="H38" s="78">
        <v>5</v>
      </c>
      <c r="I38" s="78"/>
      <c r="J38" s="78">
        <v>56</v>
      </c>
      <c r="K38" s="80">
        <v>10</v>
      </c>
      <c r="L38" s="2">
        <v>30</v>
      </c>
      <c r="M38" s="2"/>
      <c r="N38" s="133" t="s">
        <v>101</v>
      </c>
      <c r="O38" s="134" t="s">
        <v>290</v>
      </c>
      <c r="P38" s="135" t="s">
        <v>149</v>
      </c>
      <c r="Q38" s="136" t="s">
        <v>260</v>
      </c>
      <c r="R38" s="135" t="s">
        <v>152</v>
      </c>
      <c r="S38" s="135">
        <v>3</v>
      </c>
      <c r="T38" s="135"/>
      <c r="U38" s="135">
        <v>67</v>
      </c>
      <c r="V38" s="137">
        <v>18</v>
      </c>
    </row>
    <row r="39" spans="1:22" ht="18" customHeight="1">
      <c r="A39" s="2">
        <v>31</v>
      </c>
      <c r="B39" s="2"/>
      <c r="C39" s="103" t="s">
        <v>101</v>
      </c>
      <c r="D39" s="104" t="s">
        <v>417</v>
      </c>
      <c r="E39" s="105" t="s">
        <v>149</v>
      </c>
      <c r="F39" s="106" t="s">
        <v>67</v>
      </c>
      <c r="G39" s="105" t="s">
        <v>152</v>
      </c>
      <c r="H39" s="105">
        <v>5</v>
      </c>
      <c r="I39" s="105"/>
      <c r="J39" s="105">
        <v>55</v>
      </c>
      <c r="K39" s="107">
        <v>10</v>
      </c>
      <c r="L39" s="2">
        <v>31</v>
      </c>
      <c r="M39" s="2"/>
      <c r="N39" s="76" t="s">
        <v>47</v>
      </c>
      <c r="O39" s="77" t="s">
        <v>298</v>
      </c>
      <c r="P39" s="78" t="s">
        <v>149</v>
      </c>
      <c r="Q39" s="79" t="s">
        <v>296</v>
      </c>
      <c r="R39" s="78" t="s">
        <v>152</v>
      </c>
      <c r="S39" s="78">
        <v>4</v>
      </c>
      <c r="T39" s="78"/>
      <c r="U39" s="78">
        <v>56</v>
      </c>
      <c r="V39" s="80">
        <v>10</v>
      </c>
    </row>
    <row r="40" spans="1:22" ht="18" customHeight="1">
      <c r="A40" s="2">
        <v>32</v>
      </c>
      <c r="B40" s="2"/>
      <c r="C40" s="103" t="s">
        <v>24</v>
      </c>
      <c r="D40" s="104" t="s">
        <v>445</v>
      </c>
      <c r="E40" s="105" t="s">
        <v>149</v>
      </c>
      <c r="F40" s="106" t="s">
        <v>30</v>
      </c>
      <c r="G40" s="105" t="s">
        <v>152</v>
      </c>
      <c r="H40" s="105">
        <v>5</v>
      </c>
      <c r="I40" s="105"/>
      <c r="J40" s="105">
        <v>58</v>
      </c>
      <c r="K40" s="107">
        <v>11</v>
      </c>
      <c r="L40" s="2">
        <v>32</v>
      </c>
      <c r="M40" s="2"/>
      <c r="N40" s="103" t="s">
        <v>219</v>
      </c>
      <c r="O40" s="104" t="s">
        <v>318</v>
      </c>
      <c r="P40" s="105" t="s">
        <v>149</v>
      </c>
      <c r="Q40" s="106" t="s">
        <v>317</v>
      </c>
      <c r="R40" s="105" t="s">
        <v>152</v>
      </c>
      <c r="S40" s="105">
        <v>4</v>
      </c>
      <c r="T40" s="105"/>
      <c r="U40" s="105">
        <v>65</v>
      </c>
      <c r="V40" s="107">
        <v>13</v>
      </c>
    </row>
    <row r="41" spans="1:22" ht="18" customHeight="1">
      <c r="A41" s="2">
        <v>33</v>
      </c>
      <c r="B41" s="2"/>
      <c r="C41" s="103" t="s">
        <v>95</v>
      </c>
      <c r="D41" s="104" t="s">
        <v>88</v>
      </c>
      <c r="E41" s="105" t="s">
        <v>149</v>
      </c>
      <c r="F41" s="106" t="s">
        <v>67</v>
      </c>
      <c r="G41" s="105" t="s">
        <v>152</v>
      </c>
      <c r="H41" s="105">
        <v>5</v>
      </c>
      <c r="I41" s="105"/>
      <c r="J41" s="105">
        <v>55</v>
      </c>
      <c r="K41" s="107">
        <v>11</v>
      </c>
      <c r="L41" s="2">
        <v>33</v>
      </c>
      <c r="M41" s="2"/>
      <c r="N41" s="133" t="s">
        <v>320</v>
      </c>
      <c r="O41" s="134" t="s">
        <v>319</v>
      </c>
      <c r="P41" s="135" t="s">
        <v>149</v>
      </c>
      <c r="Q41" s="136" t="s">
        <v>317</v>
      </c>
      <c r="R41" s="135" t="s">
        <v>152</v>
      </c>
      <c r="S41" s="135">
        <v>4</v>
      </c>
      <c r="T41" s="135"/>
      <c r="U41" s="135">
        <v>57</v>
      </c>
      <c r="V41" s="137">
        <v>13</v>
      </c>
    </row>
    <row r="42" spans="1:22" ht="18" customHeight="1">
      <c r="A42" s="2">
        <v>34</v>
      </c>
      <c r="B42" s="2"/>
      <c r="C42" s="103" t="s">
        <v>101</v>
      </c>
      <c r="D42" s="104" t="s">
        <v>79</v>
      </c>
      <c r="E42" s="105" t="s">
        <v>149</v>
      </c>
      <c r="F42" s="106" t="s">
        <v>37</v>
      </c>
      <c r="G42" s="105" t="s">
        <v>152</v>
      </c>
      <c r="H42" s="105">
        <v>5</v>
      </c>
      <c r="I42" s="105"/>
      <c r="J42" s="105">
        <v>57</v>
      </c>
      <c r="K42" s="107">
        <v>12</v>
      </c>
      <c r="L42" s="2">
        <v>34</v>
      </c>
      <c r="M42" s="2"/>
      <c r="N42" s="76" t="s">
        <v>229</v>
      </c>
      <c r="O42" s="77" t="s">
        <v>44</v>
      </c>
      <c r="P42" s="78" t="s">
        <v>149</v>
      </c>
      <c r="Q42" s="79" t="s">
        <v>221</v>
      </c>
      <c r="R42" s="78" t="s">
        <v>152</v>
      </c>
      <c r="S42" s="78">
        <v>5</v>
      </c>
      <c r="T42" s="78"/>
      <c r="U42" s="78">
        <v>50</v>
      </c>
      <c r="V42" s="80">
        <v>8</v>
      </c>
    </row>
    <row r="43" spans="1:22" ht="18" customHeight="1">
      <c r="A43" s="2">
        <v>35</v>
      </c>
      <c r="B43" s="2"/>
      <c r="C43" s="133" t="s">
        <v>52</v>
      </c>
      <c r="D43" s="134" t="s">
        <v>32</v>
      </c>
      <c r="E43" s="135" t="s">
        <v>150</v>
      </c>
      <c r="F43" s="136" t="s">
        <v>27</v>
      </c>
      <c r="G43" s="135" t="s">
        <v>152</v>
      </c>
      <c r="H43" s="135">
        <v>5</v>
      </c>
      <c r="I43" s="135"/>
      <c r="J43" s="135">
        <v>63</v>
      </c>
      <c r="K43" s="137">
        <v>14</v>
      </c>
      <c r="L43" s="2">
        <v>35</v>
      </c>
      <c r="M43" s="2"/>
      <c r="N43" s="103" t="s">
        <v>271</v>
      </c>
      <c r="O43" s="104" t="s">
        <v>270</v>
      </c>
      <c r="P43" s="105" t="s">
        <v>150</v>
      </c>
      <c r="Q43" s="106" t="s">
        <v>260</v>
      </c>
      <c r="R43" s="105" t="s">
        <v>152</v>
      </c>
      <c r="S43" s="105">
        <v>5</v>
      </c>
      <c r="T43" s="105"/>
      <c r="U43" s="105">
        <v>50</v>
      </c>
      <c r="V43" s="107">
        <v>8</v>
      </c>
    </row>
    <row r="44" spans="1:22" ht="18" customHeight="1">
      <c r="A44" s="2">
        <v>36</v>
      </c>
      <c r="B44" s="2"/>
      <c r="C44" s="76" t="s">
        <v>441</v>
      </c>
      <c r="D44" s="77" t="s">
        <v>442</v>
      </c>
      <c r="E44" s="78" t="s">
        <v>149</v>
      </c>
      <c r="F44" s="79" t="s">
        <v>30</v>
      </c>
      <c r="G44" s="78" t="s">
        <v>152</v>
      </c>
      <c r="H44" s="78">
        <v>6</v>
      </c>
      <c r="I44" s="78"/>
      <c r="J44" s="78">
        <v>49</v>
      </c>
      <c r="K44" s="80">
        <v>8</v>
      </c>
      <c r="L44" s="2">
        <v>36</v>
      </c>
      <c r="M44" s="2"/>
      <c r="N44" s="103" t="s">
        <v>286</v>
      </c>
      <c r="O44" s="104" t="s">
        <v>287</v>
      </c>
      <c r="P44" s="105" t="s">
        <v>149</v>
      </c>
      <c r="Q44" s="106" t="s">
        <v>260</v>
      </c>
      <c r="R44" s="105" t="s">
        <v>152</v>
      </c>
      <c r="S44" s="105">
        <v>5</v>
      </c>
      <c r="T44" s="105"/>
      <c r="U44" s="105">
        <v>53</v>
      </c>
      <c r="V44" s="107">
        <v>8</v>
      </c>
    </row>
    <row r="45" spans="1:22" ht="18" customHeight="1">
      <c r="A45" s="2">
        <v>37</v>
      </c>
      <c r="B45" s="2"/>
      <c r="C45" s="103" t="s">
        <v>253</v>
      </c>
      <c r="D45" s="104" t="s">
        <v>78</v>
      </c>
      <c r="E45" s="105" t="s">
        <v>149</v>
      </c>
      <c r="F45" s="106" t="s">
        <v>37</v>
      </c>
      <c r="G45" s="105" t="s">
        <v>152</v>
      </c>
      <c r="H45" s="105">
        <v>6</v>
      </c>
      <c r="I45" s="105"/>
      <c r="J45" s="105">
        <v>47</v>
      </c>
      <c r="K45" s="107">
        <v>9</v>
      </c>
      <c r="L45" s="2">
        <v>37</v>
      </c>
      <c r="M45" s="2"/>
      <c r="N45" s="103" t="s">
        <v>253</v>
      </c>
      <c r="O45" s="104" t="s">
        <v>254</v>
      </c>
      <c r="P45" s="105" t="s">
        <v>149</v>
      </c>
      <c r="Q45" s="106" t="s">
        <v>251</v>
      </c>
      <c r="R45" s="105" t="s">
        <v>152</v>
      </c>
      <c r="S45" s="105">
        <v>5</v>
      </c>
      <c r="T45" s="105"/>
      <c r="U45" s="105">
        <v>52</v>
      </c>
      <c r="V45" s="107">
        <v>10</v>
      </c>
    </row>
    <row r="46" spans="1:22" ht="18" customHeight="1">
      <c r="A46" s="2">
        <v>38</v>
      </c>
      <c r="B46" s="2"/>
      <c r="C46" s="103" t="s">
        <v>299</v>
      </c>
      <c r="D46" s="104" t="s">
        <v>440</v>
      </c>
      <c r="E46" s="105" t="s">
        <v>150</v>
      </c>
      <c r="F46" s="106" t="s">
        <v>30</v>
      </c>
      <c r="G46" s="105" t="s">
        <v>152</v>
      </c>
      <c r="H46" s="105">
        <v>6</v>
      </c>
      <c r="I46" s="105"/>
      <c r="J46" s="105">
        <v>56</v>
      </c>
      <c r="K46" s="107">
        <v>10</v>
      </c>
      <c r="L46" s="2">
        <v>38</v>
      </c>
      <c r="M46" s="2"/>
      <c r="N46" s="103" t="s">
        <v>43</v>
      </c>
      <c r="O46" s="104" t="s">
        <v>282</v>
      </c>
      <c r="P46" s="105" t="s">
        <v>149</v>
      </c>
      <c r="Q46" s="106" t="s">
        <v>260</v>
      </c>
      <c r="R46" s="105" t="s">
        <v>152</v>
      </c>
      <c r="S46" s="105">
        <v>5</v>
      </c>
      <c r="T46" s="105"/>
      <c r="U46" s="105">
        <v>54</v>
      </c>
      <c r="V46" s="107">
        <v>10</v>
      </c>
    </row>
    <row r="47" spans="1:22" ht="18" customHeight="1">
      <c r="A47" s="2">
        <v>39</v>
      </c>
      <c r="B47" s="2"/>
      <c r="C47" s="103" t="s">
        <v>99</v>
      </c>
      <c r="D47" s="104" t="s">
        <v>507</v>
      </c>
      <c r="E47" s="105" t="s">
        <v>149</v>
      </c>
      <c r="F47" s="106" t="s">
        <v>27</v>
      </c>
      <c r="G47" s="105" t="s">
        <v>152</v>
      </c>
      <c r="H47" s="105">
        <v>6</v>
      </c>
      <c r="I47" s="105"/>
      <c r="J47" s="105">
        <v>51</v>
      </c>
      <c r="K47" s="107">
        <v>10</v>
      </c>
      <c r="L47" s="2">
        <v>39</v>
      </c>
      <c r="M47" s="2"/>
      <c r="N47" s="103" t="s">
        <v>470</v>
      </c>
      <c r="O47" s="104" t="s">
        <v>471</v>
      </c>
      <c r="P47" s="105" t="s">
        <v>149</v>
      </c>
      <c r="Q47" s="106" t="s">
        <v>260</v>
      </c>
      <c r="R47" s="105" t="s">
        <v>152</v>
      </c>
      <c r="S47" s="105">
        <v>5</v>
      </c>
      <c r="T47" s="105"/>
      <c r="U47" s="105">
        <v>55</v>
      </c>
      <c r="V47" s="107">
        <v>10</v>
      </c>
    </row>
    <row r="48" spans="1:22" ht="18" customHeight="1">
      <c r="A48" s="2">
        <v>40</v>
      </c>
      <c r="B48" s="2"/>
      <c r="C48" s="103" t="s">
        <v>34</v>
      </c>
      <c r="D48" s="104" t="s">
        <v>31</v>
      </c>
      <c r="E48" s="105" t="s">
        <v>149</v>
      </c>
      <c r="F48" s="106" t="s">
        <v>27</v>
      </c>
      <c r="G48" s="105" t="s">
        <v>152</v>
      </c>
      <c r="H48" s="105">
        <v>6</v>
      </c>
      <c r="I48" s="105"/>
      <c r="J48" s="105">
        <v>53</v>
      </c>
      <c r="K48" s="107">
        <v>10</v>
      </c>
      <c r="L48" s="2">
        <v>40</v>
      </c>
      <c r="M48" s="2"/>
      <c r="N48" s="103" t="s">
        <v>98</v>
      </c>
      <c r="O48" s="104" t="s">
        <v>324</v>
      </c>
      <c r="P48" s="105" t="s">
        <v>150</v>
      </c>
      <c r="Q48" s="106" t="s">
        <v>317</v>
      </c>
      <c r="R48" s="105" t="s">
        <v>152</v>
      </c>
      <c r="S48" s="105">
        <v>5</v>
      </c>
      <c r="T48" s="105"/>
      <c r="U48" s="105">
        <v>55</v>
      </c>
      <c r="V48" s="107">
        <v>10</v>
      </c>
    </row>
    <row r="49" spans="1:22" ht="18" customHeight="1">
      <c r="A49" s="2">
        <v>41</v>
      </c>
      <c r="B49" s="2"/>
      <c r="C49" s="103" t="s">
        <v>45</v>
      </c>
      <c r="D49" s="104" t="s">
        <v>38</v>
      </c>
      <c r="E49" s="105" t="s">
        <v>149</v>
      </c>
      <c r="F49" s="106" t="s">
        <v>30</v>
      </c>
      <c r="G49" s="105" t="s">
        <v>152</v>
      </c>
      <c r="H49" s="105">
        <v>6</v>
      </c>
      <c r="I49" s="105"/>
      <c r="J49" s="105">
        <v>59</v>
      </c>
      <c r="K49" s="107">
        <v>11</v>
      </c>
      <c r="L49" s="2">
        <v>41</v>
      </c>
      <c r="M49" s="2"/>
      <c r="N49" s="103" t="s">
        <v>227</v>
      </c>
      <c r="O49" s="104" t="s">
        <v>228</v>
      </c>
      <c r="P49" s="105" t="s">
        <v>150</v>
      </c>
      <c r="Q49" s="106" t="s">
        <v>221</v>
      </c>
      <c r="R49" s="105" t="s">
        <v>152</v>
      </c>
      <c r="S49" s="105">
        <v>5</v>
      </c>
      <c r="T49" s="105"/>
      <c r="U49" s="105">
        <v>58</v>
      </c>
      <c r="V49" s="107">
        <v>11</v>
      </c>
    </row>
    <row r="50" spans="1:22" ht="18" customHeight="1">
      <c r="A50" s="2">
        <v>42</v>
      </c>
      <c r="B50" s="2"/>
      <c r="C50" s="103" t="s">
        <v>103</v>
      </c>
      <c r="D50" s="104" t="s">
        <v>443</v>
      </c>
      <c r="E50" s="105" t="s">
        <v>149</v>
      </c>
      <c r="F50" s="106" t="s">
        <v>30</v>
      </c>
      <c r="G50" s="105" t="s">
        <v>152</v>
      </c>
      <c r="H50" s="105">
        <v>6</v>
      </c>
      <c r="I50" s="105"/>
      <c r="J50" s="105">
        <v>52</v>
      </c>
      <c r="K50" s="107">
        <v>11</v>
      </c>
      <c r="L50" s="2">
        <v>42</v>
      </c>
      <c r="M50" s="2"/>
      <c r="N50" s="103" t="s">
        <v>97</v>
      </c>
      <c r="O50" s="104" t="s">
        <v>473</v>
      </c>
      <c r="P50" s="105" t="s">
        <v>149</v>
      </c>
      <c r="Q50" s="106" t="s">
        <v>260</v>
      </c>
      <c r="R50" s="105" t="s">
        <v>152</v>
      </c>
      <c r="S50" s="105">
        <v>5</v>
      </c>
      <c r="T50" s="105"/>
      <c r="U50" s="105">
        <v>54</v>
      </c>
      <c r="V50" s="107">
        <v>11</v>
      </c>
    </row>
    <row r="51" spans="1:22" ht="18" customHeight="1">
      <c r="A51" s="2">
        <v>43</v>
      </c>
      <c r="B51" s="2"/>
      <c r="C51" s="103" t="s">
        <v>444</v>
      </c>
      <c r="D51" s="104" t="s">
        <v>443</v>
      </c>
      <c r="E51" s="105" t="s">
        <v>149</v>
      </c>
      <c r="F51" s="106" t="s">
        <v>30</v>
      </c>
      <c r="G51" s="105" t="s">
        <v>152</v>
      </c>
      <c r="H51" s="105">
        <v>6</v>
      </c>
      <c r="I51" s="105"/>
      <c r="J51" s="105">
        <v>52</v>
      </c>
      <c r="K51" s="107">
        <v>11</v>
      </c>
      <c r="L51" s="2">
        <v>43</v>
      </c>
      <c r="M51" s="2"/>
      <c r="N51" s="103" t="s">
        <v>325</v>
      </c>
      <c r="O51" s="104" t="s">
        <v>324</v>
      </c>
      <c r="P51" s="105" t="s">
        <v>150</v>
      </c>
      <c r="Q51" s="106" t="s">
        <v>317</v>
      </c>
      <c r="R51" s="105" t="s">
        <v>152</v>
      </c>
      <c r="S51" s="105">
        <v>5</v>
      </c>
      <c r="T51" s="105"/>
      <c r="U51" s="105">
        <v>59</v>
      </c>
      <c r="V51" s="107">
        <v>11</v>
      </c>
    </row>
    <row r="52" spans="1:22" ht="18" customHeight="1">
      <c r="A52" s="2">
        <v>44</v>
      </c>
      <c r="B52" s="2"/>
      <c r="C52" s="133" t="s">
        <v>508</v>
      </c>
      <c r="D52" s="134" t="s">
        <v>509</v>
      </c>
      <c r="E52" s="135" t="s">
        <v>150</v>
      </c>
      <c r="F52" s="136" t="s">
        <v>27</v>
      </c>
      <c r="G52" s="135" t="s">
        <v>152</v>
      </c>
      <c r="H52" s="135">
        <v>6</v>
      </c>
      <c r="I52" s="135"/>
      <c r="J52" s="135">
        <v>62</v>
      </c>
      <c r="K52" s="137">
        <v>14</v>
      </c>
      <c r="L52" s="2">
        <v>44</v>
      </c>
      <c r="M52" s="2"/>
      <c r="N52" s="103" t="s">
        <v>219</v>
      </c>
      <c r="O52" s="104" t="s">
        <v>220</v>
      </c>
      <c r="P52" s="105" t="s">
        <v>149</v>
      </c>
      <c r="Q52" s="106" t="s">
        <v>221</v>
      </c>
      <c r="R52" s="105" t="s">
        <v>152</v>
      </c>
      <c r="S52" s="105">
        <v>5</v>
      </c>
      <c r="T52" s="105"/>
      <c r="U52" s="105">
        <v>65.4</v>
      </c>
      <c r="V52" s="107">
        <v>12</v>
      </c>
    </row>
    <row r="53" spans="1:22" ht="18" customHeight="1">
      <c r="A53" s="2">
        <v>45</v>
      </c>
      <c r="B53" s="2"/>
      <c r="C53" s="76" t="s">
        <v>61</v>
      </c>
      <c r="D53" s="77" t="s">
        <v>60</v>
      </c>
      <c r="E53" s="78" t="s">
        <v>149</v>
      </c>
      <c r="F53" s="79" t="s">
        <v>30</v>
      </c>
      <c r="G53" s="78" t="s">
        <v>152</v>
      </c>
      <c r="H53" s="78">
        <v>7</v>
      </c>
      <c r="I53" s="78"/>
      <c r="J53" s="78">
        <v>48</v>
      </c>
      <c r="K53" s="80">
        <v>8</v>
      </c>
      <c r="L53" s="2">
        <v>45</v>
      </c>
      <c r="M53" s="2"/>
      <c r="N53" s="133" t="s">
        <v>48</v>
      </c>
      <c r="O53" s="134" t="s">
        <v>324</v>
      </c>
      <c r="P53" s="135" t="s">
        <v>149</v>
      </c>
      <c r="Q53" s="136" t="s">
        <v>317</v>
      </c>
      <c r="R53" s="135" t="s">
        <v>152</v>
      </c>
      <c r="S53" s="135">
        <v>5</v>
      </c>
      <c r="T53" s="135"/>
      <c r="U53" s="135">
        <v>58</v>
      </c>
      <c r="V53" s="137">
        <v>13</v>
      </c>
    </row>
    <row r="54" spans="1:22" ht="18" customHeight="1">
      <c r="A54" s="2">
        <v>46</v>
      </c>
      <c r="B54" s="2"/>
      <c r="C54" s="103" t="s">
        <v>24</v>
      </c>
      <c r="D54" s="104" t="s">
        <v>59</v>
      </c>
      <c r="E54" s="105" t="s">
        <v>149</v>
      </c>
      <c r="F54" s="106" t="s">
        <v>27</v>
      </c>
      <c r="G54" s="105" t="s">
        <v>152</v>
      </c>
      <c r="H54" s="105">
        <v>7</v>
      </c>
      <c r="I54" s="105"/>
      <c r="J54" s="105">
        <v>53</v>
      </c>
      <c r="K54" s="107">
        <v>9</v>
      </c>
      <c r="L54" s="2">
        <v>46</v>
      </c>
      <c r="M54" s="2"/>
      <c r="N54" s="76" t="s">
        <v>332</v>
      </c>
      <c r="O54" s="77" t="s">
        <v>333</v>
      </c>
      <c r="P54" s="78" t="s">
        <v>149</v>
      </c>
      <c r="Q54" s="79" t="s">
        <v>317</v>
      </c>
      <c r="R54" s="78" t="s">
        <v>152</v>
      </c>
      <c r="S54" s="78">
        <v>6</v>
      </c>
      <c r="T54" s="78"/>
      <c r="U54" s="78">
        <v>53</v>
      </c>
      <c r="V54" s="80">
        <v>7</v>
      </c>
    </row>
    <row r="55" spans="1:22" ht="18" customHeight="1">
      <c r="A55" s="2">
        <v>47</v>
      </c>
      <c r="B55" s="2"/>
      <c r="C55" s="133" t="s">
        <v>102</v>
      </c>
      <c r="D55" s="134" t="s">
        <v>77</v>
      </c>
      <c r="E55" s="135" t="s">
        <v>150</v>
      </c>
      <c r="F55" s="136" t="s">
        <v>37</v>
      </c>
      <c r="G55" s="135" t="s">
        <v>152</v>
      </c>
      <c r="H55" s="135">
        <v>7</v>
      </c>
      <c r="I55" s="135"/>
      <c r="J55" s="135">
        <v>53</v>
      </c>
      <c r="K55" s="137">
        <v>10</v>
      </c>
      <c r="L55" s="2">
        <v>47</v>
      </c>
      <c r="M55" s="2"/>
      <c r="N55" s="103" t="s">
        <v>34</v>
      </c>
      <c r="O55" s="104" t="s">
        <v>256</v>
      </c>
      <c r="P55" s="105" t="s">
        <v>149</v>
      </c>
      <c r="Q55" s="106" t="s">
        <v>477</v>
      </c>
      <c r="R55" s="105" t="s">
        <v>152</v>
      </c>
      <c r="S55" s="105">
        <v>6</v>
      </c>
      <c r="T55" s="105"/>
      <c r="U55" s="105">
        <v>54</v>
      </c>
      <c r="V55" s="107">
        <v>9</v>
      </c>
    </row>
    <row r="56" spans="1:22" ht="18" customHeight="1">
      <c r="A56" s="2">
        <v>48</v>
      </c>
      <c r="B56" s="2"/>
      <c r="C56" s="76" t="s">
        <v>460</v>
      </c>
      <c r="D56" s="77" t="s">
        <v>64</v>
      </c>
      <c r="E56" s="78" t="s">
        <v>150</v>
      </c>
      <c r="F56" s="79" t="s">
        <v>37</v>
      </c>
      <c r="G56" s="78" t="s">
        <v>152</v>
      </c>
      <c r="H56" s="78">
        <v>8</v>
      </c>
      <c r="I56" s="78"/>
      <c r="J56" s="78">
        <v>52</v>
      </c>
      <c r="K56" s="80">
        <v>7</v>
      </c>
      <c r="L56" s="2">
        <v>48</v>
      </c>
      <c r="M56" s="2"/>
      <c r="N56" s="103" t="s">
        <v>51</v>
      </c>
      <c r="O56" s="104" t="s">
        <v>338</v>
      </c>
      <c r="P56" s="105" t="s">
        <v>149</v>
      </c>
      <c r="Q56" s="106" t="s">
        <v>317</v>
      </c>
      <c r="R56" s="105" t="s">
        <v>152</v>
      </c>
      <c r="S56" s="105">
        <v>6</v>
      </c>
      <c r="T56" s="105"/>
      <c r="U56" s="105">
        <v>53</v>
      </c>
      <c r="V56" s="107">
        <v>9</v>
      </c>
    </row>
    <row r="57" spans="1:22" ht="18" customHeight="1">
      <c r="A57" s="2">
        <v>49</v>
      </c>
      <c r="B57" s="2"/>
      <c r="C57" s="103" t="s">
        <v>500</v>
      </c>
      <c r="D57" s="104" t="s">
        <v>59</v>
      </c>
      <c r="E57" s="105" t="s">
        <v>149</v>
      </c>
      <c r="F57" s="106" t="s">
        <v>27</v>
      </c>
      <c r="G57" s="105" t="s">
        <v>152</v>
      </c>
      <c r="H57" s="105">
        <v>8</v>
      </c>
      <c r="I57" s="105"/>
      <c r="J57" s="105">
        <v>50</v>
      </c>
      <c r="K57" s="107">
        <v>7</v>
      </c>
      <c r="L57" s="2">
        <v>49</v>
      </c>
      <c r="M57" s="2"/>
      <c r="N57" s="103" t="s">
        <v>249</v>
      </c>
      <c r="O57" s="104" t="s">
        <v>250</v>
      </c>
      <c r="P57" s="105" t="s">
        <v>149</v>
      </c>
      <c r="Q57" s="106" t="s">
        <v>251</v>
      </c>
      <c r="R57" s="105" t="s">
        <v>152</v>
      </c>
      <c r="S57" s="105">
        <v>6</v>
      </c>
      <c r="T57" s="105"/>
      <c r="U57" s="105">
        <v>55</v>
      </c>
      <c r="V57" s="107">
        <v>10</v>
      </c>
    </row>
    <row r="58" spans="1:22" ht="18" customHeight="1">
      <c r="A58" s="2">
        <v>50</v>
      </c>
      <c r="B58" s="2"/>
      <c r="C58" s="103" t="s">
        <v>28</v>
      </c>
      <c r="D58" s="104" t="s">
        <v>29</v>
      </c>
      <c r="E58" s="105" t="s">
        <v>149</v>
      </c>
      <c r="F58" s="106" t="s">
        <v>30</v>
      </c>
      <c r="G58" s="105" t="s">
        <v>152</v>
      </c>
      <c r="H58" s="105">
        <v>8</v>
      </c>
      <c r="I58" s="105"/>
      <c r="J58" s="105">
        <v>48</v>
      </c>
      <c r="K58" s="107">
        <v>8</v>
      </c>
      <c r="L58" s="2">
        <v>50</v>
      </c>
      <c r="M58" s="2"/>
      <c r="N58" s="103" t="s">
        <v>322</v>
      </c>
      <c r="O58" s="104" t="s">
        <v>323</v>
      </c>
      <c r="P58" s="105" t="s">
        <v>150</v>
      </c>
      <c r="Q58" s="106" t="s">
        <v>317</v>
      </c>
      <c r="R58" s="105" t="s">
        <v>152</v>
      </c>
      <c r="S58" s="105">
        <v>6</v>
      </c>
      <c r="T58" s="105"/>
      <c r="U58" s="105">
        <v>60</v>
      </c>
      <c r="V58" s="107">
        <v>10</v>
      </c>
    </row>
    <row r="59" spans="1:22" ht="18" customHeight="1">
      <c r="A59" s="2">
        <v>51</v>
      </c>
      <c r="B59" s="2"/>
      <c r="C59" s="103" t="s">
        <v>22</v>
      </c>
      <c r="D59" s="104" t="s">
        <v>23</v>
      </c>
      <c r="E59" s="105" t="s">
        <v>149</v>
      </c>
      <c r="F59" s="106" t="s">
        <v>26</v>
      </c>
      <c r="G59" s="105" t="s">
        <v>152</v>
      </c>
      <c r="H59" s="105">
        <v>8</v>
      </c>
      <c r="I59" s="105"/>
      <c r="J59" s="105">
        <v>53</v>
      </c>
      <c r="K59" s="107">
        <v>8</v>
      </c>
      <c r="L59" s="2">
        <v>51</v>
      </c>
      <c r="M59" s="2"/>
      <c r="N59" s="103" t="s">
        <v>219</v>
      </c>
      <c r="O59" s="104" t="s">
        <v>326</v>
      </c>
      <c r="P59" s="105" t="s">
        <v>149</v>
      </c>
      <c r="Q59" s="106" t="s">
        <v>317</v>
      </c>
      <c r="R59" s="105" t="s">
        <v>152</v>
      </c>
      <c r="S59" s="105">
        <v>6</v>
      </c>
      <c r="T59" s="105"/>
      <c r="U59" s="105">
        <v>58</v>
      </c>
      <c r="V59" s="107">
        <v>10</v>
      </c>
    </row>
    <row r="60" spans="1:22" ht="18" customHeight="1">
      <c r="A60" s="2">
        <v>52</v>
      </c>
      <c r="B60" s="2"/>
      <c r="C60" s="103" t="s">
        <v>506</v>
      </c>
      <c r="D60" s="104" t="s">
        <v>70</v>
      </c>
      <c r="E60" s="105" t="s">
        <v>150</v>
      </c>
      <c r="F60" s="106" t="s">
        <v>27</v>
      </c>
      <c r="G60" s="105" t="s">
        <v>152</v>
      </c>
      <c r="H60" s="105">
        <v>8</v>
      </c>
      <c r="I60" s="105"/>
      <c r="J60" s="105">
        <v>55</v>
      </c>
      <c r="K60" s="107">
        <v>8</v>
      </c>
      <c r="L60" s="2">
        <v>52</v>
      </c>
      <c r="M60" s="2"/>
      <c r="N60" s="103" t="s">
        <v>43</v>
      </c>
      <c r="O60" s="104" t="s">
        <v>328</v>
      </c>
      <c r="P60" s="105" t="s">
        <v>149</v>
      </c>
      <c r="Q60" s="106" t="s">
        <v>317</v>
      </c>
      <c r="R60" s="105" t="s">
        <v>152</v>
      </c>
      <c r="S60" s="105">
        <v>6</v>
      </c>
      <c r="T60" s="105"/>
      <c r="U60" s="105">
        <v>60</v>
      </c>
      <c r="V60" s="107">
        <v>10</v>
      </c>
    </row>
    <row r="61" spans="1:22" ht="18" customHeight="1">
      <c r="A61" s="2">
        <v>53</v>
      </c>
      <c r="B61" s="2"/>
      <c r="C61" s="103" t="s">
        <v>504</v>
      </c>
      <c r="D61" s="104" t="s">
        <v>505</v>
      </c>
      <c r="E61" s="105" t="s">
        <v>150</v>
      </c>
      <c r="F61" s="106" t="s">
        <v>27</v>
      </c>
      <c r="G61" s="105" t="s">
        <v>152</v>
      </c>
      <c r="H61" s="105">
        <v>8</v>
      </c>
      <c r="I61" s="105"/>
      <c r="J61" s="105">
        <v>54</v>
      </c>
      <c r="K61" s="107">
        <v>8</v>
      </c>
      <c r="L61" s="2">
        <v>53</v>
      </c>
      <c r="M61" s="2"/>
      <c r="N61" s="103" t="s">
        <v>475</v>
      </c>
      <c r="O61" s="104" t="s">
        <v>476</v>
      </c>
      <c r="P61" s="105" t="s">
        <v>149</v>
      </c>
      <c r="Q61" s="106" t="s">
        <v>251</v>
      </c>
      <c r="R61" s="105" t="s">
        <v>152</v>
      </c>
      <c r="S61" s="105">
        <v>6</v>
      </c>
      <c r="T61" s="105"/>
      <c r="U61" s="105">
        <v>58</v>
      </c>
      <c r="V61" s="107">
        <v>11</v>
      </c>
    </row>
    <row r="62" spans="1:22" ht="18" customHeight="1">
      <c r="A62" s="2">
        <v>54</v>
      </c>
      <c r="B62" s="2"/>
      <c r="C62" s="103" t="s">
        <v>36</v>
      </c>
      <c r="D62" s="104" t="s">
        <v>35</v>
      </c>
      <c r="E62" s="105" t="s">
        <v>150</v>
      </c>
      <c r="F62" s="106" t="s">
        <v>26</v>
      </c>
      <c r="G62" s="105" t="s">
        <v>152</v>
      </c>
      <c r="H62" s="105">
        <v>8</v>
      </c>
      <c r="I62" s="105"/>
      <c r="J62" s="105">
        <v>52</v>
      </c>
      <c r="K62" s="107">
        <v>9</v>
      </c>
      <c r="L62" s="2">
        <v>54</v>
      </c>
      <c r="M62" s="2"/>
      <c r="N62" s="103" t="s">
        <v>63</v>
      </c>
      <c r="O62" s="104" t="s">
        <v>326</v>
      </c>
      <c r="P62" s="105" t="s">
        <v>150</v>
      </c>
      <c r="Q62" s="106" t="s">
        <v>317</v>
      </c>
      <c r="R62" s="105" t="s">
        <v>152</v>
      </c>
      <c r="S62" s="105">
        <v>6</v>
      </c>
      <c r="T62" s="105"/>
      <c r="U62" s="105">
        <v>63</v>
      </c>
      <c r="V62" s="107">
        <v>12</v>
      </c>
    </row>
    <row r="63" spans="1:22" ht="18" customHeight="1">
      <c r="A63" s="2">
        <v>55</v>
      </c>
      <c r="B63" s="2"/>
      <c r="C63" s="103" t="s">
        <v>24</v>
      </c>
      <c r="D63" s="104" t="s">
        <v>25</v>
      </c>
      <c r="E63" s="105" t="s">
        <v>149</v>
      </c>
      <c r="F63" s="106" t="s">
        <v>27</v>
      </c>
      <c r="G63" s="105" t="s">
        <v>152</v>
      </c>
      <c r="H63" s="105">
        <v>8</v>
      </c>
      <c r="I63" s="105"/>
      <c r="J63" s="105">
        <v>55</v>
      </c>
      <c r="K63" s="107">
        <v>9</v>
      </c>
      <c r="L63" s="2">
        <v>55</v>
      </c>
      <c r="M63" s="2"/>
      <c r="N63" s="133" t="s">
        <v>33</v>
      </c>
      <c r="O63" s="134" t="s">
        <v>321</v>
      </c>
      <c r="P63" s="135" t="s">
        <v>149</v>
      </c>
      <c r="Q63" s="136" t="s">
        <v>317</v>
      </c>
      <c r="R63" s="135" t="s">
        <v>152</v>
      </c>
      <c r="S63" s="135">
        <v>6</v>
      </c>
      <c r="T63" s="135"/>
      <c r="U63" s="135">
        <v>61</v>
      </c>
      <c r="V63" s="137">
        <v>13</v>
      </c>
    </row>
    <row r="64" spans="1:22" ht="18" customHeight="1">
      <c r="A64" s="2">
        <v>56</v>
      </c>
      <c r="B64" s="2"/>
      <c r="C64" s="103" t="s">
        <v>48</v>
      </c>
      <c r="D64" s="104" t="s">
        <v>49</v>
      </c>
      <c r="E64" s="105" t="s">
        <v>149</v>
      </c>
      <c r="F64" s="106" t="s">
        <v>26</v>
      </c>
      <c r="G64" s="105" t="s">
        <v>152</v>
      </c>
      <c r="H64" s="105">
        <v>8</v>
      </c>
      <c r="I64" s="105"/>
      <c r="J64" s="105">
        <v>59</v>
      </c>
      <c r="K64" s="107">
        <v>11</v>
      </c>
      <c r="L64" s="2">
        <v>56</v>
      </c>
      <c r="M64" s="2"/>
      <c r="N64" s="76" t="s">
        <v>303</v>
      </c>
      <c r="O64" s="77" t="s">
        <v>301</v>
      </c>
      <c r="P64" s="78" t="s">
        <v>149</v>
      </c>
      <c r="Q64" s="79" t="s">
        <v>296</v>
      </c>
      <c r="R64" s="78" t="s">
        <v>152</v>
      </c>
      <c r="S64" s="78">
        <v>7</v>
      </c>
      <c r="T64" s="78"/>
      <c r="U64" s="78">
        <v>52</v>
      </c>
      <c r="V64" s="80">
        <v>10</v>
      </c>
    </row>
    <row r="65" spans="1:22" ht="18" customHeight="1">
      <c r="A65" s="2">
        <v>57</v>
      </c>
      <c r="B65" s="2"/>
      <c r="C65" s="133" t="s">
        <v>47</v>
      </c>
      <c r="D65" s="134" t="s">
        <v>46</v>
      </c>
      <c r="E65" s="135" t="s">
        <v>149</v>
      </c>
      <c r="F65" s="136" t="s">
        <v>30</v>
      </c>
      <c r="G65" s="135" t="s">
        <v>152</v>
      </c>
      <c r="H65" s="135">
        <v>8</v>
      </c>
      <c r="I65" s="135"/>
      <c r="J65" s="135">
        <v>56</v>
      </c>
      <c r="K65" s="137">
        <v>12</v>
      </c>
      <c r="L65" s="2">
        <v>57</v>
      </c>
      <c r="M65" s="2"/>
      <c r="N65" s="103" t="s">
        <v>252</v>
      </c>
      <c r="O65" s="104" t="s">
        <v>82</v>
      </c>
      <c r="P65" s="105" t="s">
        <v>150</v>
      </c>
      <c r="Q65" s="106" t="s">
        <v>251</v>
      </c>
      <c r="R65" s="105" t="s">
        <v>152</v>
      </c>
      <c r="S65" s="105">
        <v>7</v>
      </c>
      <c r="T65" s="105"/>
      <c r="U65" s="105">
        <v>57</v>
      </c>
      <c r="V65" s="107">
        <v>11</v>
      </c>
    </row>
    <row r="66" spans="1:22" ht="18" customHeight="1">
      <c r="A66" s="2">
        <v>58</v>
      </c>
      <c r="B66" s="2"/>
      <c r="C66" s="76" t="s">
        <v>43</v>
      </c>
      <c r="D66" s="77" t="s">
        <v>446</v>
      </c>
      <c r="E66" s="78" t="s">
        <v>149</v>
      </c>
      <c r="F66" s="79" t="s">
        <v>30</v>
      </c>
      <c r="G66" s="78" t="s">
        <v>152</v>
      </c>
      <c r="H66" s="78">
        <v>9</v>
      </c>
      <c r="I66" s="78"/>
      <c r="J66" s="78">
        <v>51</v>
      </c>
      <c r="K66" s="80">
        <v>8</v>
      </c>
      <c r="L66" s="2">
        <v>58</v>
      </c>
      <c r="M66" s="2"/>
      <c r="N66" s="103" t="s">
        <v>281</v>
      </c>
      <c r="O66" s="104" t="s">
        <v>301</v>
      </c>
      <c r="P66" s="105" t="s">
        <v>149</v>
      </c>
      <c r="Q66" s="106" t="s">
        <v>296</v>
      </c>
      <c r="R66" s="105" t="s">
        <v>152</v>
      </c>
      <c r="S66" s="105">
        <v>7</v>
      </c>
      <c r="T66" s="105"/>
      <c r="U66" s="105">
        <v>59</v>
      </c>
      <c r="V66" s="107">
        <v>11</v>
      </c>
    </row>
    <row r="67" spans="1:22" ht="18" customHeight="1">
      <c r="A67" s="2">
        <v>59</v>
      </c>
      <c r="B67" s="2"/>
      <c r="C67" s="103" t="s">
        <v>244</v>
      </c>
      <c r="D67" s="104" t="s">
        <v>503</v>
      </c>
      <c r="E67" s="105" t="s">
        <v>149</v>
      </c>
      <c r="F67" s="106" t="s">
        <v>27</v>
      </c>
      <c r="G67" s="105" t="s">
        <v>152</v>
      </c>
      <c r="H67" s="105">
        <v>9</v>
      </c>
      <c r="I67" s="105"/>
      <c r="J67" s="105">
        <v>65</v>
      </c>
      <c r="K67" s="107">
        <v>11</v>
      </c>
      <c r="L67" s="2">
        <v>59</v>
      </c>
      <c r="M67" s="2"/>
      <c r="N67" s="103" t="s">
        <v>230</v>
      </c>
      <c r="O67" s="104" t="s">
        <v>228</v>
      </c>
      <c r="P67" s="105" t="s">
        <v>150</v>
      </c>
      <c r="Q67" s="106" t="s">
        <v>221</v>
      </c>
      <c r="R67" s="105" t="s">
        <v>152</v>
      </c>
      <c r="S67" s="105">
        <v>7</v>
      </c>
      <c r="T67" s="105"/>
      <c r="U67" s="105">
        <v>57</v>
      </c>
      <c r="V67" s="107">
        <v>12</v>
      </c>
    </row>
    <row r="68" spans="1:22" ht="18" customHeight="1">
      <c r="A68" s="2">
        <v>60</v>
      </c>
      <c r="B68" s="2"/>
      <c r="C68" s="103" t="s">
        <v>58</v>
      </c>
      <c r="D68" s="104" t="s">
        <v>57</v>
      </c>
      <c r="E68" s="105" t="s">
        <v>149</v>
      </c>
      <c r="F68" s="106" t="s">
        <v>27</v>
      </c>
      <c r="G68" s="105" t="s">
        <v>152</v>
      </c>
      <c r="H68" s="105">
        <v>9</v>
      </c>
      <c r="I68" s="105"/>
      <c r="J68" s="105">
        <v>66</v>
      </c>
      <c r="K68" s="107">
        <v>12</v>
      </c>
      <c r="L68" s="2">
        <v>60</v>
      </c>
      <c r="M68" s="2"/>
      <c r="N68" s="103" t="s">
        <v>302</v>
      </c>
      <c r="O68" s="104" t="s">
        <v>301</v>
      </c>
      <c r="P68" s="105" t="s">
        <v>150</v>
      </c>
      <c r="Q68" s="106" t="s">
        <v>296</v>
      </c>
      <c r="R68" s="105" t="s">
        <v>152</v>
      </c>
      <c r="S68" s="105">
        <v>7</v>
      </c>
      <c r="T68" s="105"/>
      <c r="U68" s="105">
        <v>61</v>
      </c>
      <c r="V68" s="107">
        <v>14</v>
      </c>
    </row>
    <row r="69" spans="1:22" ht="18" customHeight="1">
      <c r="A69" s="2"/>
      <c r="B69" s="2"/>
      <c r="C69" s="103"/>
      <c r="D69" s="104"/>
      <c r="E69" s="105"/>
      <c r="F69" s="106"/>
      <c r="G69" s="105"/>
      <c r="H69" s="105"/>
      <c r="I69" s="105"/>
      <c r="J69" s="105"/>
      <c r="K69" s="107"/>
      <c r="L69" s="2">
        <v>61</v>
      </c>
      <c r="M69" s="2"/>
      <c r="N69" s="103" t="s">
        <v>320</v>
      </c>
      <c r="O69" s="104" t="s">
        <v>479</v>
      </c>
      <c r="P69" s="105" t="s">
        <v>149</v>
      </c>
      <c r="Q69" s="106" t="s">
        <v>317</v>
      </c>
      <c r="R69" s="105" t="s">
        <v>152</v>
      </c>
      <c r="S69" s="105">
        <v>7</v>
      </c>
      <c r="T69" s="105"/>
      <c r="U69" s="105">
        <v>61</v>
      </c>
      <c r="V69" s="107">
        <v>14</v>
      </c>
    </row>
    <row r="70" spans="1:22" ht="18" customHeight="1">
      <c r="A70" s="2"/>
      <c r="B70" s="2"/>
      <c r="C70" s="103"/>
      <c r="D70" s="104"/>
      <c r="E70" s="105"/>
      <c r="F70" s="106"/>
      <c r="G70" s="105"/>
      <c r="H70" s="105"/>
      <c r="I70" s="105"/>
      <c r="J70" s="105"/>
      <c r="K70" s="107"/>
      <c r="L70" s="2">
        <v>62</v>
      </c>
      <c r="M70" s="2"/>
      <c r="N70" s="133" t="s">
        <v>239</v>
      </c>
      <c r="O70" s="134" t="s">
        <v>240</v>
      </c>
      <c r="P70" s="135" t="s">
        <v>149</v>
      </c>
      <c r="Q70" s="136" t="s">
        <v>236</v>
      </c>
      <c r="R70" s="135" t="s">
        <v>152</v>
      </c>
      <c r="S70" s="135">
        <v>7</v>
      </c>
      <c r="T70" s="135"/>
      <c r="U70" s="135" t="s">
        <v>165</v>
      </c>
      <c r="V70" s="135">
        <v>16</v>
      </c>
    </row>
    <row r="71" spans="1:22" ht="18" customHeight="1">
      <c r="A71" s="2"/>
      <c r="B71" s="2"/>
      <c r="C71" s="103"/>
      <c r="D71" s="104"/>
      <c r="E71" s="105"/>
      <c r="F71" s="106"/>
      <c r="G71" s="105"/>
      <c r="H71" s="105"/>
      <c r="I71" s="105"/>
      <c r="J71" s="105"/>
      <c r="K71" s="107"/>
      <c r="L71" s="2">
        <v>63</v>
      </c>
      <c r="M71" s="2"/>
      <c r="N71" s="76" t="s">
        <v>101</v>
      </c>
      <c r="O71" s="77" t="s">
        <v>238</v>
      </c>
      <c r="P71" s="78" t="s">
        <v>149</v>
      </c>
      <c r="Q71" s="79" t="s">
        <v>236</v>
      </c>
      <c r="R71" s="78" t="s">
        <v>152</v>
      </c>
      <c r="S71" s="78">
        <v>8</v>
      </c>
      <c r="T71" s="78"/>
      <c r="U71" s="78">
        <v>47.5</v>
      </c>
      <c r="V71" s="80">
        <v>7</v>
      </c>
    </row>
    <row r="72" spans="1:22" ht="18" customHeight="1">
      <c r="A72" s="2"/>
      <c r="B72" s="2"/>
      <c r="C72" s="103"/>
      <c r="D72" s="104"/>
      <c r="E72" s="105"/>
      <c r="F72" s="106"/>
      <c r="G72" s="105"/>
      <c r="H72" s="105"/>
      <c r="I72" s="105"/>
      <c r="J72" s="105"/>
      <c r="K72" s="107"/>
      <c r="L72" s="2">
        <v>64</v>
      </c>
      <c r="M72" s="2"/>
      <c r="N72" s="103" t="s">
        <v>274</v>
      </c>
      <c r="O72" s="104" t="s">
        <v>329</v>
      </c>
      <c r="P72" s="105" t="s">
        <v>149</v>
      </c>
      <c r="Q72" s="106" t="s">
        <v>317</v>
      </c>
      <c r="R72" s="105" t="s">
        <v>152</v>
      </c>
      <c r="S72" s="105">
        <v>8</v>
      </c>
      <c r="T72" s="105"/>
      <c r="U72" s="105">
        <v>47</v>
      </c>
      <c r="V72" s="107">
        <v>7</v>
      </c>
    </row>
    <row r="73" spans="1:22" ht="18" customHeight="1">
      <c r="A73" s="2"/>
      <c r="B73" s="2"/>
      <c r="C73" s="103"/>
      <c r="D73" s="104"/>
      <c r="E73" s="105"/>
      <c r="F73" s="106"/>
      <c r="G73" s="105"/>
      <c r="H73" s="105"/>
      <c r="I73" s="105"/>
      <c r="J73" s="105"/>
      <c r="K73" s="107"/>
      <c r="L73" s="2">
        <v>65</v>
      </c>
      <c r="M73" s="2"/>
      <c r="N73" s="103" t="s">
        <v>335</v>
      </c>
      <c r="O73" s="104" t="s">
        <v>323</v>
      </c>
      <c r="P73" s="105" t="s">
        <v>150</v>
      </c>
      <c r="Q73" s="106" t="s">
        <v>317</v>
      </c>
      <c r="R73" s="105" t="s">
        <v>152</v>
      </c>
      <c r="S73" s="105">
        <v>8</v>
      </c>
      <c r="T73" s="105"/>
      <c r="U73" s="105">
        <v>48</v>
      </c>
      <c r="V73" s="107">
        <v>7</v>
      </c>
    </row>
    <row r="74" spans="1:22" ht="18" customHeight="1">
      <c r="A74" s="2"/>
      <c r="B74" s="2"/>
      <c r="C74" s="103"/>
      <c r="D74" s="104"/>
      <c r="E74" s="105"/>
      <c r="F74" s="106"/>
      <c r="G74" s="105"/>
      <c r="H74" s="105"/>
      <c r="I74" s="105"/>
      <c r="J74" s="105"/>
      <c r="K74" s="107"/>
      <c r="L74" s="2">
        <v>66</v>
      </c>
      <c r="M74" s="2"/>
      <c r="N74" s="103" t="s">
        <v>219</v>
      </c>
      <c r="O74" s="104" t="s">
        <v>237</v>
      </c>
      <c r="P74" s="105" t="s">
        <v>149</v>
      </c>
      <c r="Q74" s="106" t="s">
        <v>236</v>
      </c>
      <c r="R74" s="105" t="s">
        <v>152</v>
      </c>
      <c r="S74" s="105">
        <v>8</v>
      </c>
      <c r="T74" s="105"/>
      <c r="U74" s="105">
        <v>53</v>
      </c>
      <c r="V74" s="107">
        <v>8</v>
      </c>
    </row>
    <row r="75" spans="1:22" ht="18" customHeight="1">
      <c r="A75" s="2"/>
      <c r="B75" s="2"/>
      <c r="C75" s="103"/>
      <c r="D75" s="104"/>
      <c r="E75" s="105"/>
      <c r="F75" s="106"/>
      <c r="G75" s="105"/>
      <c r="H75" s="105"/>
      <c r="I75" s="105"/>
      <c r="J75" s="105"/>
      <c r="K75" s="107"/>
      <c r="L75" s="2">
        <v>67</v>
      </c>
      <c r="M75" s="2"/>
      <c r="N75" s="103" t="s">
        <v>47</v>
      </c>
      <c r="O75" s="104" t="s">
        <v>268</v>
      </c>
      <c r="P75" s="105" t="s">
        <v>149</v>
      </c>
      <c r="Q75" s="106" t="s">
        <v>260</v>
      </c>
      <c r="R75" s="105" t="s">
        <v>152</v>
      </c>
      <c r="S75" s="105">
        <v>8</v>
      </c>
      <c r="T75" s="105"/>
      <c r="U75" s="105">
        <v>49</v>
      </c>
      <c r="V75" s="107">
        <v>8</v>
      </c>
    </row>
    <row r="76" spans="1:22" ht="18" customHeight="1">
      <c r="A76" s="2"/>
      <c r="B76" s="2"/>
      <c r="C76" s="103"/>
      <c r="D76" s="104"/>
      <c r="E76" s="105"/>
      <c r="F76" s="106"/>
      <c r="G76" s="105"/>
      <c r="H76" s="105"/>
      <c r="I76" s="105"/>
      <c r="J76" s="105"/>
      <c r="K76" s="107"/>
      <c r="L76" s="2">
        <v>68</v>
      </c>
      <c r="M76" s="2"/>
      <c r="N76" s="103" t="s">
        <v>305</v>
      </c>
      <c r="O76" s="104" t="s">
        <v>306</v>
      </c>
      <c r="P76" s="105" t="s">
        <v>150</v>
      </c>
      <c r="Q76" s="106" t="s">
        <v>296</v>
      </c>
      <c r="R76" s="105" t="s">
        <v>152</v>
      </c>
      <c r="S76" s="105">
        <v>8</v>
      </c>
      <c r="T76" s="105"/>
      <c r="U76" s="105">
        <v>48</v>
      </c>
      <c r="V76" s="107">
        <v>8</v>
      </c>
    </row>
    <row r="77" spans="1:22" ht="18" customHeight="1">
      <c r="A77" s="2"/>
      <c r="B77" s="2"/>
      <c r="C77" s="103"/>
      <c r="D77" s="104"/>
      <c r="E77" s="105"/>
      <c r="F77" s="106"/>
      <c r="G77" s="105"/>
      <c r="H77" s="105"/>
      <c r="I77" s="105"/>
      <c r="J77" s="105"/>
      <c r="K77" s="107"/>
      <c r="L77" s="2">
        <v>69</v>
      </c>
      <c r="M77" s="2"/>
      <c r="N77" s="103" t="s">
        <v>24</v>
      </c>
      <c r="O77" s="104" t="s">
        <v>312</v>
      </c>
      <c r="P77" s="105" t="s">
        <v>149</v>
      </c>
      <c r="Q77" s="106" t="s">
        <v>296</v>
      </c>
      <c r="R77" s="105" t="s">
        <v>152</v>
      </c>
      <c r="S77" s="105">
        <v>8</v>
      </c>
      <c r="T77" s="105"/>
      <c r="U77" s="105">
        <v>48</v>
      </c>
      <c r="V77" s="107">
        <v>8</v>
      </c>
    </row>
    <row r="78" spans="1:22" ht="18" customHeight="1">
      <c r="A78" s="2"/>
      <c r="B78" s="2"/>
      <c r="C78" s="103"/>
      <c r="D78" s="104"/>
      <c r="E78" s="105"/>
      <c r="F78" s="106"/>
      <c r="G78" s="105"/>
      <c r="H78" s="105"/>
      <c r="I78" s="105"/>
      <c r="J78" s="105"/>
      <c r="K78" s="107"/>
      <c r="L78" s="2">
        <v>70</v>
      </c>
      <c r="M78" s="2"/>
      <c r="N78" s="103" t="s">
        <v>334</v>
      </c>
      <c r="O78" s="104" t="s">
        <v>321</v>
      </c>
      <c r="P78" s="105" t="s">
        <v>149</v>
      </c>
      <c r="Q78" s="106" t="s">
        <v>317</v>
      </c>
      <c r="R78" s="105" t="s">
        <v>152</v>
      </c>
      <c r="S78" s="105">
        <v>8</v>
      </c>
      <c r="T78" s="105"/>
      <c r="U78" s="105">
        <v>49</v>
      </c>
      <c r="V78" s="107">
        <v>8</v>
      </c>
    </row>
    <row r="79" spans="1:22" ht="18" customHeight="1">
      <c r="A79" s="2"/>
      <c r="B79" s="2"/>
      <c r="C79" s="103"/>
      <c r="D79" s="104"/>
      <c r="E79" s="105"/>
      <c r="F79" s="106"/>
      <c r="G79" s="105"/>
      <c r="H79" s="105"/>
      <c r="I79" s="105"/>
      <c r="J79" s="105"/>
      <c r="K79" s="107"/>
      <c r="L79" s="2">
        <v>71</v>
      </c>
      <c r="M79" s="2"/>
      <c r="N79" s="103" t="s">
        <v>98</v>
      </c>
      <c r="O79" s="104" t="s">
        <v>276</v>
      </c>
      <c r="P79" s="105" t="s">
        <v>150</v>
      </c>
      <c r="Q79" s="106" t="s">
        <v>260</v>
      </c>
      <c r="R79" s="105" t="s">
        <v>152</v>
      </c>
      <c r="S79" s="105">
        <v>8</v>
      </c>
      <c r="T79" s="105"/>
      <c r="U79" s="105">
        <v>59</v>
      </c>
      <c r="V79" s="107">
        <v>10</v>
      </c>
    </row>
    <row r="80" spans="1:22" ht="18" customHeight="1">
      <c r="A80" s="2"/>
      <c r="B80" s="2"/>
      <c r="C80" s="103"/>
      <c r="D80" s="104"/>
      <c r="E80" s="105"/>
      <c r="F80" s="106"/>
      <c r="G80" s="105"/>
      <c r="H80" s="105"/>
      <c r="I80" s="105"/>
      <c r="J80" s="105"/>
      <c r="K80" s="107"/>
      <c r="L80" s="2">
        <v>72</v>
      </c>
      <c r="M80" s="2"/>
      <c r="N80" s="133" t="s">
        <v>43</v>
      </c>
      <c r="O80" s="134" t="s">
        <v>273</v>
      </c>
      <c r="P80" s="135" t="s">
        <v>149</v>
      </c>
      <c r="Q80" s="136" t="s">
        <v>260</v>
      </c>
      <c r="R80" s="135" t="s">
        <v>152</v>
      </c>
      <c r="S80" s="135">
        <v>8</v>
      </c>
      <c r="T80" s="135"/>
      <c r="U80" s="135">
        <v>64</v>
      </c>
      <c r="V80" s="137">
        <v>12</v>
      </c>
    </row>
    <row r="81" spans="1:22" ht="18" customHeight="1">
      <c r="A81" s="2"/>
      <c r="B81" s="2"/>
      <c r="C81" s="103"/>
      <c r="D81" s="104"/>
      <c r="E81" s="105"/>
      <c r="F81" s="106"/>
      <c r="G81" s="105"/>
      <c r="H81" s="105"/>
      <c r="I81" s="105"/>
      <c r="J81" s="105"/>
      <c r="K81" s="107"/>
      <c r="L81" s="2">
        <v>73</v>
      </c>
      <c r="M81" s="2"/>
      <c r="N81" s="76" t="s">
        <v>281</v>
      </c>
      <c r="O81" s="77" t="s">
        <v>282</v>
      </c>
      <c r="P81" s="78" t="s">
        <v>149</v>
      </c>
      <c r="Q81" s="79" t="s">
        <v>260</v>
      </c>
      <c r="R81" s="78" t="s">
        <v>152</v>
      </c>
      <c r="S81" s="78">
        <v>9</v>
      </c>
      <c r="T81" s="78"/>
      <c r="U81" s="78">
        <v>43</v>
      </c>
      <c r="V81" s="80">
        <v>6</v>
      </c>
    </row>
    <row r="82" spans="1:22" ht="18" customHeight="1">
      <c r="A82" s="2"/>
      <c r="B82" s="2"/>
      <c r="C82" s="103"/>
      <c r="D82" s="104"/>
      <c r="E82" s="105"/>
      <c r="F82" s="106"/>
      <c r="G82" s="105"/>
      <c r="H82" s="105"/>
      <c r="I82" s="105"/>
      <c r="J82" s="105"/>
      <c r="K82" s="107"/>
      <c r="L82" s="2">
        <v>74</v>
      </c>
      <c r="M82" s="2"/>
      <c r="N82" s="103" t="s">
        <v>327</v>
      </c>
      <c r="O82" s="104" t="s">
        <v>103</v>
      </c>
      <c r="P82" s="105" t="s">
        <v>149</v>
      </c>
      <c r="Q82" s="106" t="s">
        <v>317</v>
      </c>
      <c r="R82" s="105" t="s">
        <v>152</v>
      </c>
      <c r="S82" s="105">
        <v>9</v>
      </c>
      <c r="T82" s="105"/>
      <c r="U82" s="105">
        <v>48</v>
      </c>
      <c r="V82" s="107">
        <v>6</v>
      </c>
    </row>
    <row r="83" spans="1:22" ht="18" customHeight="1">
      <c r="A83" s="2"/>
      <c r="B83" s="2"/>
      <c r="C83" s="103"/>
      <c r="D83" s="104"/>
      <c r="E83" s="105"/>
      <c r="F83" s="106"/>
      <c r="G83" s="105"/>
      <c r="H83" s="105"/>
      <c r="I83" s="105"/>
      <c r="J83" s="105"/>
      <c r="K83" s="107"/>
      <c r="L83" s="2">
        <v>75</v>
      </c>
      <c r="M83" s="2"/>
      <c r="N83" s="103" t="s">
        <v>101</v>
      </c>
      <c r="O83" s="104" t="s">
        <v>264</v>
      </c>
      <c r="P83" s="105" t="s">
        <v>149</v>
      </c>
      <c r="Q83" s="106" t="s">
        <v>260</v>
      </c>
      <c r="R83" s="105" t="s">
        <v>152</v>
      </c>
      <c r="S83" s="105">
        <v>9</v>
      </c>
      <c r="T83" s="105"/>
      <c r="U83" s="105">
        <v>49</v>
      </c>
      <c r="V83" s="107">
        <v>7</v>
      </c>
    </row>
    <row r="84" spans="1:22" ht="18" customHeight="1">
      <c r="A84" s="2"/>
      <c r="B84" s="2"/>
      <c r="C84" s="103"/>
      <c r="D84" s="104"/>
      <c r="E84" s="105"/>
      <c r="F84" s="106"/>
      <c r="G84" s="105"/>
      <c r="H84" s="105"/>
      <c r="I84" s="105"/>
      <c r="J84" s="105"/>
      <c r="K84" s="107"/>
      <c r="L84" s="2">
        <v>76</v>
      </c>
      <c r="M84" s="2"/>
      <c r="N84" s="103" t="s">
        <v>283</v>
      </c>
      <c r="O84" s="104" t="s">
        <v>472</v>
      </c>
      <c r="P84" s="105" t="s">
        <v>149</v>
      </c>
      <c r="Q84" s="106" t="s">
        <v>260</v>
      </c>
      <c r="R84" s="105" t="s">
        <v>152</v>
      </c>
      <c r="S84" s="105">
        <v>9</v>
      </c>
      <c r="T84" s="105"/>
      <c r="U84" s="105">
        <v>47</v>
      </c>
      <c r="V84" s="107">
        <v>7</v>
      </c>
    </row>
    <row r="85" spans="1:22" ht="18" customHeight="1">
      <c r="A85" s="2"/>
      <c r="B85" s="2"/>
      <c r="C85" s="103"/>
      <c r="D85" s="104"/>
      <c r="E85" s="105"/>
      <c r="F85" s="106"/>
      <c r="G85" s="105"/>
      <c r="H85" s="105"/>
      <c r="I85" s="105"/>
      <c r="J85" s="105"/>
      <c r="K85" s="107"/>
      <c r="L85" s="2">
        <v>77</v>
      </c>
      <c r="M85" s="2"/>
      <c r="N85" s="103" t="s">
        <v>291</v>
      </c>
      <c r="O85" s="104" t="s">
        <v>292</v>
      </c>
      <c r="P85" s="105" t="s">
        <v>149</v>
      </c>
      <c r="Q85" s="106" t="s">
        <v>260</v>
      </c>
      <c r="R85" s="105" t="s">
        <v>152</v>
      </c>
      <c r="S85" s="105">
        <v>9</v>
      </c>
      <c r="T85" s="105"/>
      <c r="U85" s="105">
        <v>47</v>
      </c>
      <c r="V85" s="107">
        <v>7</v>
      </c>
    </row>
    <row r="86" spans="1:22" ht="18" customHeight="1">
      <c r="A86" s="2"/>
      <c r="B86" s="2"/>
      <c r="C86" s="103"/>
      <c r="D86" s="104"/>
      <c r="E86" s="105"/>
      <c r="F86" s="106"/>
      <c r="G86" s="105"/>
      <c r="H86" s="105"/>
      <c r="I86" s="105"/>
      <c r="J86" s="105"/>
      <c r="K86" s="107"/>
      <c r="L86" s="2">
        <v>78</v>
      </c>
      <c r="M86" s="2"/>
      <c r="N86" s="103" t="s">
        <v>330</v>
      </c>
      <c r="O86" s="104" t="s">
        <v>331</v>
      </c>
      <c r="P86" s="105" t="s">
        <v>150</v>
      </c>
      <c r="Q86" s="106" t="s">
        <v>317</v>
      </c>
      <c r="R86" s="105" t="s">
        <v>152</v>
      </c>
      <c r="S86" s="105">
        <v>9</v>
      </c>
      <c r="T86" s="105"/>
      <c r="U86" s="105">
        <v>53</v>
      </c>
      <c r="V86" s="107">
        <v>7</v>
      </c>
    </row>
    <row r="87" spans="1:22" ht="18" customHeight="1">
      <c r="A87" s="2"/>
      <c r="B87" s="2"/>
      <c r="C87" s="103"/>
      <c r="D87" s="104"/>
      <c r="E87" s="105"/>
      <c r="F87" s="106"/>
      <c r="G87" s="105"/>
      <c r="H87" s="105"/>
      <c r="I87" s="105"/>
      <c r="J87" s="105"/>
      <c r="K87" s="107"/>
      <c r="L87" s="2">
        <v>79</v>
      </c>
      <c r="M87" s="2"/>
      <c r="N87" s="103" t="s">
        <v>336</v>
      </c>
      <c r="O87" s="104" t="s">
        <v>337</v>
      </c>
      <c r="P87" s="105" t="s">
        <v>149</v>
      </c>
      <c r="Q87" s="106" t="s">
        <v>317</v>
      </c>
      <c r="R87" s="105" t="s">
        <v>152</v>
      </c>
      <c r="S87" s="105">
        <v>9</v>
      </c>
      <c r="T87" s="105"/>
      <c r="U87" s="105">
        <v>47</v>
      </c>
      <c r="V87" s="107">
        <v>7</v>
      </c>
    </row>
    <row r="88" spans="1:22" ht="18" customHeight="1">
      <c r="A88" s="2"/>
      <c r="B88" s="2"/>
      <c r="C88" s="103"/>
      <c r="D88" s="104"/>
      <c r="E88" s="105"/>
      <c r="F88" s="106"/>
      <c r="G88" s="105"/>
      <c r="H88" s="105"/>
      <c r="I88" s="105"/>
      <c r="J88" s="105"/>
      <c r="K88" s="107"/>
      <c r="L88" s="2">
        <v>80</v>
      </c>
      <c r="M88" s="2"/>
      <c r="N88" s="103" t="s">
        <v>258</v>
      </c>
      <c r="O88" s="104" t="s">
        <v>259</v>
      </c>
      <c r="P88" s="105" t="s">
        <v>150</v>
      </c>
      <c r="Q88" s="106" t="s">
        <v>260</v>
      </c>
      <c r="R88" s="105" t="s">
        <v>152</v>
      </c>
      <c r="S88" s="105">
        <v>9</v>
      </c>
      <c r="T88" s="105"/>
      <c r="U88" s="105">
        <v>53</v>
      </c>
      <c r="V88" s="107">
        <v>8</v>
      </c>
    </row>
    <row r="89" spans="1:22" ht="18" customHeight="1">
      <c r="A89" s="2"/>
      <c r="B89" s="2"/>
      <c r="C89" s="103"/>
      <c r="D89" s="104"/>
      <c r="E89" s="105"/>
      <c r="F89" s="106"/>
      <c r="G89" s="105"/>
      <c r="H89" s="105"/>
      <c r="I89" s="105"/>
      <c r="J89" s="105"/>
      <c r="K89" s="107"/>
      <c r="L89" s="2">
        <v>81</v>
      </c>
      <c r="M89" s="2"/>
      <c r="N89" s="103" t="s">
        <v>285</v>
      </c>
      <c r="O89" s="104" t="s">
        <v>472</v>
      </c>
      <c r="P89" s="105" t="s">
        <v>150</v>
      </c>
      <c r="Q89" s="106" t="s">
        <v>260</v>
      </c>
      <c r="R89" s="105" t="s">
        <v>152</v>
      </c>
      <c r="S89" s="105">
        <v>9</v>
      </c>
      <c r="T89" s="105"/>
      <c r="U89" s="105">
        <v>53</v>
      </c>
      <c r="V89" s="107">
        <v>10</v>
      </c>
    </row>
    <row r="90" spans="1:22" ht="18" customHeight="1">
      <c r="A90" s="2"/>
      <c r="B90" s="2"/>
      <c r="C90" s="103"/>
      <c r="D90" s="104"/>
      <c r="E90" s="105"/>
      <c r="F90" s="106"/>
      <c r="G90" s="105"/>
      <c r="H90" s="105"/>
      <c r="I90" s="105"/>
      <c r="J90" s="105"/>
      <c r="K90" s="107"/>
      <c r="L90" s="2">
        <v>82</v>
      </c>
      <c r="M90" s="2"/>
      <c r="N90" s="103" t="s">
        <v>24</v>
      </c>
      <c r="O90" s="104" t="s">
        <v>89</v>
      </c>
      <c r="P90" s="105" t="s">
        <v>149</v>
      </c>
      <c r="Q90" s="106" t="s">
        <v>296</v>
      </c>
      <c r="R90" s="105" t="s">
        <v>152</v>
      </c>
      <c r="S90" s="105">
        <v>9</v>
      </c>
      <c r="T90" s="105"/>
      <c r="U90" s="105">
        <v>60</v>
      </c>
      <c r="V90" s="107">
        <v>10</v>
      </c>
    </row>
    <row r="91" spans="1:22" ht="18" customHeight="1">
      <c r="A91" s="2"/>
      <c r="B91" s="2"/>
      <c r="C91" s="103"/>
      <c r="D91" s="104"/>
      <c r="E91" s="105"/>
      <c r="F91" s="106"/>
      <c r="G91" s="105"/>
      <c r="H91" s="105"/>
      <c r="I91" s="105"/>
      <c r="J91" s="105"/>
      <c r="K91" s="107"/>
      <c r="L91" s="2">
        <v>83</v>
      </c>
      <c r="M91" s="2"/>
      <c r="N91" s="103" t="s">
        <v>315</v>
      </c>
      <c r="O91" s="104" t="s">
        <v>316</v>
      </c>
      <c r="P91" s="105" t="s">
        <v>150</v>
      </c>
      <c r="Q91" s="106" t="s">
        <v>317</v>
      </c>
      <c r="R91" s="105" t="s">
        <v>152</v>
      </c>
      <c r="S91" s="105">
        <v>9</v>
      </c>
      <c r="T91" s="105"/>
      <c r="U91" s="105">
        <v>52</v>
      </c>
      <c r="V91" s="107">
        <v>10</v>
      </c>
    </row>
    <row r="92" spans="1:22" ht="18" customHeight="1">
      <c r="A92" s="2"/>
      <c r="B92" s="2"/>
      <c r="C92" s="103"/>
      <c r="D92" s="104"/>
      <c r="E92" s="105"/>
      <c r="F92" s="106"/>
      <c r="G92" s="105"/>
      <c r="H92" s="105"/>
      <c r="I92" s="105"/>
      <c r="J92" s="105"/>
      <c r="K92" s="107"/>
      <c r="L92" s="2">
        <v>84</v>
      </c>
      <c r="M92" s="2"/>
      <c r="N92" s="103" t="s">
        <v>261</v>
      </c>
      <c r="O92" s="104" t="s">
        <v>259</v>
      </c>
      <c r="P92" s="105" t="s">
        <v>150</v>
      </c>
      <c r="Q92" s="106" t="s">
        <v>260</v>
      </c>
      <c r="R92" s="105" t="s">
        <v>152</v>
      </c>
      <c r="S92" s="105">
        <v>9</v>
      </c>
      <c r="T92" s="105"/>
      <c r="U92" s="105">
        <v>57</v>
      </c>
      <c r="V92" s="107">
        <v>12</v>
      </c>
    </row>
    <row r="93" spans="1:22" ht="18" customHeight="1">
      <c r="A93" s="2"/>
      <c r="B93" s="2"/>
      <c r="C93" s="122"/>
      <c r="D93" s="123"/>
      <c r="E93" s="124"/>
      <c r="F93" s="125"/>
      <c r="G93" s="124"/>
      <c r="H93" s="124"/>
      <c r="I93" s="124"/>
      <c r="J93" s="124"/>
      <c r="K93" s="126"/>
      <c r="L93" s="2">
        <v>85</v>
      </c>
      <c r="M93" s="2"/>
      <c r="N93" s="103" t="s">
        <v>293</v>
      </c>
      <c r="O93" s="104" t="s">
        <v>294</v>
      </c>
      <c r="P93" s="105" t="s">
        <v>150</v>
      </c>
      <c r="Q93" s="106" t="s">
        <v>260</v>
      </c>
      <c r="R93" s="105" t="s">
        <v>152</v>
      </c>
      <c r="S93" s="105">
        <v>9</v>
      </c>
      <c r="T93" s="105"/>
      <c r="U93" s="105"/>
      <c r="V93" s="107"/>
    </row>
    <row r="94" spans="1:22" ht="18" customHeight="1">
      <c r="A94" s="2"/>
      <c r="B94" s="24"/>
      <c r="C94" s="108"/>
      <c r="D94" s="109"/>
      <c r="E94" s="110"/>
      <c r="F94" s="111"/>
      <c r="G94" s="110"/>
      <c r="H94" s="110"/>
      <c r="I94" s="110"/>
      <c r="J94" s="110"/>
      <c r="K94" s="112"/>
      <c r="L94" s="2"/>
      <c r="M94" s="24"/>
      <c r="N94" s="108"/>
      <c r="O94" s="109"/>
      <c r="P94" s="110"/>
      <c r="Q94" s="111"/>
      <c r="R94" s="110"/>
      <c r="S94" s="110"/>
      <c r="T94" s="110"/>
      <c r="U94" s="110"/>
      <c r="V94" s="112"/>
    </row>
    <row r="95" spans="1:21" ht="18" customHeight="1">
      <c r="A95" s="2"/>
      <c r="B95" s="2"/>
      <c r="C95" s="15"/>
      <c r="D95" s="15"/>
      <c r="E95" s="22"/>
      <c r="F95" s="15"/>
      <c r="G95" s="22"/>
      <c r="H95" s="22"/>
      <c r="I95" s="22"/>
      <c r="J95" s="22"/>
      <c r="L95" s="2"/>
      <c r="M95" s="2"/>
      <c r="N95" s="15"/>
      <c r="O95" s="15"/>
      <c r="P95" s="22"/>
      <c r="Q95" s="15"/>
      <c r="R95" s="22"/>
      <c r="S95" s="22"/>
      <c r="T95" s="22"/>
      <c r="U95" s="22"/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</sheetData>
  <sheetProtection/>
  <mergeCells count="2">
    <mergeCell ref="B4:K4"/>
    <mergeCell ref="M4:V4"/>
  </mergeCells>
  <printOptions/>
  <pageMargins left="0" right="0" top="0.35433070866141736" bottom="0" header="0.15748031496062992" footer="0.2755905511811024"/>
  <pageSetup fitToHeight="2" fitToWidth="1" horizontalDpi="300" verticalDpi="300" orientation="landscape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9.28125" style="1" customWidth="1"/>
    <col min="2" max="2" width="9.140625" style="1" customWidth="1"/>
    <col min="3" max="3" width="1.8515625" style="1" customWidth="1"/>
    <col min="4" max="4" width="12.421875" style="14" customWidth="1"/>
    <col min="5" max="5" width="20.140625" style="14" customWidth="1"/>
    <col min="6" max="6" width="3.28125" style="14" customWidth="1"/>
    <col min="7" max="7" width="24.7109375" style="20" customWidth="1"/>
    <col min="8" max="8" width="7.7109375" style="20" customWidth="1"/>
    <col min="9" max="9" width="10.7109375" style="20" customWidth="1"/>
    <col min="10" max="10" width="1.7109375" style="20" customWidth="1"/>
    <col min="11" max="11" width="24.57421875" style="20" customWidth="1"/>
    <col min="12" max="12" width="7.7109375" style="1" customWidth="1"/>
    <col min="13" max="13" width="10.7109375" style="1" customWidth="1"/>
    <col min="14" max="14" width="1.7109375" style="1" customWidth="1"/>
    <col min="15" max="15" width="24.7109375" style="1" customWidth="1"/>
    <col min="16" max="16" width="7.7109375" style="1" customWidth="1"/>
    <col min="17" max="17" width="10.7109375" style="1" customWidth="1"/>
    <col min="18" max="40" width="7.7109375" style="1" customWidth="1"/>
    <col min="41" max="16384" width="9.140625" style="1" customWidth="1"/>
  </cols>
  <sheetData>
    <row r="1" ht="26.25" customHeight="1">
      <c r="D1" s="51" t="s">
        <v>133</v>
      </c>
    </row>
    <row r="2" ht="18" customHeight="1"/>
    <row r="3" spans="4:7" ht="18" customHeight="1">
      <c r="D3" s="17" t="s">
        <v>0</v>
      </c>
      <c r="G3" s="61"/>
    </row>
    <row r="4" spans="1:22" s="14" customFormat="1" ht="18" customHeight="1">
      <c r="A4" s="1"/>
      <c r="B4" s="1"/>
      <c r="C4" s="1"/>
      <c r="D4" s="66"/>
      <c r="G4" s="20"/>
      <c r="H4" s="20"/>
      <c r="I4" s="20"/>
      <c r="J4" s="20"/>
      <c r="K4" s="20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14" customFormat="1" ht="18" customHeight="1">
      <c r="A5" s="1"/>
      <c r="B5" s="1"/>
      <c r="C5" s="1"/>
      <c r="D5" s="66"/>
      <c r="G5" s="525" t="s">
        <v>136</v>
      </c>
      <c r="H5" s="526"/>
      <c r="I5" s="527"/>
      <c r="J5" s="20"/>
      <c r="K5" s="525" t="s">
        <v>140</v>
      </c>
      <c r="L5" s="526"/>
      <c r="M5" s="527"/>
      <c r="N5" s="1"/>
      <c r="O5" s="525" t="s">
        <v>141</v>
      </c>
      <c r="P5" s="526"/>
      <c r="Q5" s="527"/>
      <c r="R5" s="1"/>
      <c r="S5" s="1"/>
      <c r="T5" s="1"/>
      <c r="U5" s="1"/>
      <c r="V5" s="1"/>
    </row>
    <row r="6" spans="1:22" s="14" customFormat="1" ht="18" customHeight="1">
      <c r="A6" s="1"/>
      <c r="B6" s="1"/>
      <c r="C6" s="1"/>
      <c r="D6" s="15"/>
      <c r="E6" s="62" t="s">
        <v>111</v>
      </c>
      <c r="G6" s="62" t="s">
        <v>109</v>
      </c>
      <c r="H6" s="60" t="s">
        <v>137</v>
      </c>
      <c r="I6" s="60" t="s">
        <v>113</v>
      </c>
      <c r="J6" s="20"/>
      <c r="K6" s="62" t="s">
        <v>109</v>
      </c>
      <c r="L6" s="60" t="s">
        <v>137</v>
      </c>
      <c r="M6" s="60" t="s">
        <v>113</v>
      </c>
      <c r="N6" s="1"/>
      <c r="O6" s="62" t="s">
        <v>109</v>
      </c>
      <c r="P6" s="60" t="s">
        <v>137</v>
      </c>
      <c r="Q6" s="60" t="s">
        <v>113</v>
      </c>
      <c r="R6" s="1"/>
      <c r="S6" s="1"/>
      <c r="T6" s="1"/>
      <c r="U6" s="1"/>
      <c r="V6" s="1"/>
    </row>
    <row r="7" spans="1:22" s="64" customFormat="1" ht="18" customHeight="1">
      <c r="A7" s="65"/>
      <c r="B7" s="65"/>
      <c r="C7" s="65"/>
      <c r="D7" s="56"/>
      <c r="G7" s="115"/>
      <c r="H7" s="116"/>
      <c r="I7" s="116"/>
      <c r="J7" s="58"/>
      <c r="K7" s="115"/>
      <c r="L7" s="116"/>
      <c r="M7" s="116"/>
      <c r="N7" s="65"/>
      <c r="O7" s="115"/>
      <c r="P7" s="116"/>
      <c r="Q7" s="116"/>
      <c r="R7" s="65"/>
      <c r="S7" s="65"/>
      <c r="T7" s="65"/>
      <c r="U7" s="65"/>
      <c r="V7" s="65"/>
    </row>
    <row r="8" spans="1:22" s="14" customFormat="1" ht="18" customHeight="1">
      <c r="A8" s="1"/>
      <c r="B8" s="1"/>
      <c r="C8" s="1"/>
      <c r="D8" s="15">
        <v>1</v>
      </c>
      <c r="E8" s="101" t="s">
        <v>3</v>
      </c>
      <c r="G8" s="101" t="s">
        <v>154</v>
      </c>
      <c r="H8" s="102">
        <v>14</v>
      </c>
      <c r="I8" s="102" t="s">
        <v>153</v>
      </c>
      <c r="J8" s="20"/>
      <c r="K8" s="118" t="s">
        <v>155</v>
      </c>
      <c r="L8" s="102">
        <v>12</v>
      </c>
      <c r="M8" s="102" t="s">
        <v>153</v>
      </c>
      <c r="N8" s="1"/>
      <c r="O8" s="118" t="s">
        <v>156</v>
      </c>
      <c r="P8" s="102">
        <v>12</v>
      </c>
      <c r="Q8" s="102" t="s">
        <v>153</v>
      </c>
      <c r="R8" s="1"/>
      <c r="S8" s="1"/>
      <c r="T8" s="1"/>
      <c r="U8" s="1"/>
      <c r="V8" s="1"/>
    </row>
    <row r="9" spans="1:22" s="14" customFormat="1" ht="18" customHeight="1">
      <c r="A9" s="1"/>
      <c r="B9" s="1"/>
      <c r="C9" s="1"/>
      <c r="D9" s="15">
        <v>2</v>
      </c>
      <c r="E9" s="106" t="s">
        <v>5</v>
      </c>
      <c r="G9" s="117" t="s">
        <v>163</v>
      </c>
      <c r="H9" s="107">
        <v>17</v>
      </c>
      <c r="I9" s="107" t="s">
        <v>153</v>
      </c>
      <c r="J9" s="20"/>
      <c r="K9" s="117" t="s">
        <v>160</v>
      </c>
      <c r="L9" s="107">
        <v>16</v>
      </c>
      <c r="M9" s="107">
        <v>1</v>
      </c>
      <c r="N9" s="1"/>
      <c r="O9" s="117" t="s">
        <v>157</v>
      </c>
      <c r="P9" s="107" t="s">
        <v>165</v>
      </c>
      <c r="Q9" s="107">
        <v>2</v>
      </c>
      <c r="R9" s="1"/>
      <c r="S9" s="1"/>
      <c r="T9" s="1"/>
      <c r="U9" s="1"/>
      <c r="V9" s="1"/>
    </row>
    <row r="10" spans="1:22" s="14" customFormat="1" ht="18" customHeight="1">
      <c r="A10" s="1"/>
      <c r="B10" s="1"/>
      <c r="C10" s="1"/>
      <c r="D10" s="15">
        <v>3</v>
      </c>
      <c r="E10" s="106" t="s">
        <v>2</v>
      </c>
      <c r="G10" s="117" t="s">
        <v>164</v>
      </c>
      <c r="H10" s="107">
        <v>13</v>
      </c>
      <c r="I10" s="107" t="s">
        <v>153</v>
      </c>
      <c r="J10" s="20"/>
      <c r="K10" s="117" t="s">
        <v>161</v>
      </c>
      <c r="L10" s="107">
        <v>14</v>
      </c>
      <c r="M10" s="107" t="s">
        <v>153</v>
      </c>
      <c r="N10" s="1"/>
      <c r="O10" s="117" t="s">
        <v>158</v>
      </c>
      <c r="P10" s="107">
        <v>13</v>
      </c>
      <c r="Q10" s="107" t="s">
        <v>153</v>
      </c>
      <c r="R10" s="1"/>
      <c r="S10" s="1"/>
      <c r="T10" s="1"/>
      <c r="U10" s="1"/>
      <c r="V10" s="1"/>
    </row>
    <row r="11" spans="1:22" s="14" customFormat="1" ht="18" customHeight="1">
      <c r="A11" s="1"/>
      <c r="B11" s="1"/>
      <c r="C11" s="1"/>
      <c r="D11" s="15">
        <v>4</v>
      </c>
      <c r="E11" s="106" t="s">
        <v>18</v>
      </c>
      <c r="G11" s="117" t="s">
        <v>102</v>
      </c>
      <c r="H11" s="107">
        <v>10</v>
      </c>
      <c r="I11" s="107">
        <v>7</v>
      </c>
      <c r="J11" s="20"/>
      <c r="K11" s="117" t="s">
        <v>162</v>
      </c>
      <c r="L11" s="107">
        <v>9</v>
      </c>
      <c r="M11" s="107">
        <v>6</v>
      </c>
      <c r="N11" s="1"/>
      <c r="O11" s="117" t="s">
        <v>159</v>
      </c>
      <c r="P11" s="107">
        <v>7</v>
      </c>
      <c r="Q11" s="107">
        <v>8</v>
      </c>
      <c r="R11" s="1"/>
      <c r="S11" s="1"/>
      <c r="T11" s="1"/>
      <c r="U11" s="1"/>
      <c r="V11" s="1"/>
    </row>
    <row r="12" spans="1:22" s="14" customFormat="1" ht="18" customHeight="1">
      <c r="A12" s="1"/>
      <c r="B12" s="1"/>
      <c r="C12" s="1"/>
      <c r="D12" s="15">
        <v>5</v>
      </c>
      <c r="E12" s="106" t="s">
        <v>4</v>
      </c>
      <c r="G12" s="106" t="s">
        <v>178</v>
      </c>
      <c r="H12" s="107">
        <v>12</v>
      </c>
      <c r="I12" s="107">
        <v>1</v>
      </c>
      <c r="J12" s="20"/>
      <c r="K12" s="117" t="s">
        <v>179</v>
      </c>
      <c r="L12" s="107">
        <v>14</v>
      </c>
      <c r="M12" s="107">
        <v>1</v>
      </c>
      <c r="N12" s="1"/>
      <c r="O12" s="117" t="s">
        <v>180</v>
      </c>
      <c r="P12" s="107">
        <v>12</v>
      </c>
      <c r="Q12" s="107">
        <v>2</v>
      </c>
      <c r="R12" s="1"/>
      <c r="S12" s="1"/>
      <c r="T12" s="1"/>
      <c r="U12" s="1"/>
      <c r="V12" s="1"/>
    </row>
    <row r="13" spans="1:22" s="14" customFormat="1" ht="18" customHeight="1">
      <c r="A13" s="1"/>
      <c r="B13" s="1"/>
      <c r="C13" s="1"/>
      <c r="D13" s="15">
        <v>6</v>
      </c>
      <c r="E13" s="106" t="s">
        <v>14</v>
      </c>
      <c r="G13" s="117" t="s">
        <v>181</v>
      </c>
      <c r="H13" s="107">
        <v>10</v>
      </c>
      <c r="I13" s="107">
        <v>6</v>
      </c>
      <c r="J13" s="20"/>
      <c r="K13" s="117" t="s">
        <v>182</v>
      </c>
      <c r="L13" s="107">
        <v>12</v>
      </c>
      <c r="M13" s="107">
        <v>7</v>
      </c>
      <c r="N13" s="1"/>
      <c r="O13" s="117" t="s">
        <v>436</v>
      </c>
      <c r="P13" s="107">
        <v>11</v>
      </c>
      <c r="Q13" s="107">
        <v>6</v>
      </c>
      <c r="R13" s="1"/>
      <c r="S13" s="1"/>
      <c r="T13" s="1"/>
      <c r="U13" s="1"/>
      <c r="V13" s="1"/>
    </row>
    <row r="14" spans="1:22" s="14" customFormat="1" ht="18" customHeight="1">
      <c r="A14" s="1"/>
      <c r="B14" s="1"/>
      <c r="C14" s="1"/>
      <c r="D14" s="15">
        <v>7</v>
      </c>
      <c r="E14" s="106" t="s">
        <v>13</v>
      </c>
      <c r="G14" s="117" t="s">
        <v>183</v>
      </c>
      <c r="H14" s="107">
        <v>11</v>
      </c>
      <c r="I14" s="107">
        <v>6</v>
      </c>
      <c r="J14" s="20"/>
      <c r="K14" s="117" t="s">
        <v>184</v>
      </c>
      <c r="L14" s="107">
        <v>11</v>
      </c>
      <c r="M14" s="107">
        <v>6</v>
      </c>
      <c r="N14" s="1"/>
      <c r="O14" s="117" t="s">
        <v>185</v>
      </c>
      <c r="P14" s="107">
        <v>11</v>
      </c>
      <c r="Q14" s="107">
        <v>6</v>
      </c>
      <c r="R14" s="1"/>
      <c r="S14" s="1"/>
      <c r="T14" s="1"/>
      <c r="U14" s="1"/>
      <c r="V14" s="1"/>
    </row>
    <row r="15" spans="1:22" s="14" customFormat="1" ht="18" customHeight="1">
      <c r="A15" s="1"/>
      <c r="B15" s="1"/>
      <c r="C15" s="1"/>
      <c r="D15" s="15">
        <v>8</v>
      </c>
      <c r="E15" s="106" t="s">
        <v>16</v>
      </c>
      <c r="G15" s="117" t="s">
        <v>186</v>
      </c>
      <c r="H15" s="107">
        <v>8</v>
      </c>
      <c r="I15" s="107">
        <v>6</v>
      </c>
      <c r="J15" s="20"/>
      <c r="K15" s="117" t="s">
        <v>187</v>
      </c>
      <c r="L15" s="107">
        <v>8</v>
      </c>
      <c r="M15" s="107">
        <v>7</v>
      </c>
      <c r="N15" s="1"/>
      <c r="O15" s="117" t="s">
        <v>188</v>
      </c>
      <c r="P15" s="107">
        <v>10</v>
      </c>
      <c r="Q15" s="107">
        <v>6</v>
      </c>
      <c r="R15" s="1"/>
      <c r="S15" s="1"/>
      <c r="T15" s="1"/>
      <c r="U15" s="1"/>
      <c r="V15" s="1"/>
    </row>
    <row r="16" spans="1:22" s="14" customFormat="1" ht="18" customHeight="1">
      <c r="A16" s="1"/>
      <c r="B16" s="1"/>
      <c r="C16" s="1"/>
      <c r="D16" s="15">
        <v>9</v>
      </c>
      <c r="E16" s="106" t="s">
        <v>20</v>
      </c>
      <c r="G16" s="117" t="s">
        <v>189</v>
      </c>
      <c r="H16" s="107">
        <v>12</v>
      </c>
      <c r="I16" s="107">
        <v>8</v>
      </c>
      <c r="J16" s="20"/>
      <c r="K16" s="117" t="s">
        <v>190</v>
      </c>
      <c r="L16" s="107">
        <v>8</v>
      </c>
      <c r="M16" s="107">
        <v>8</v>
      </c>
      <c r="N16" s="1"/>
      <c r="O16" s="117" t="s">
        <v>191</v>
      </c>
      <c r="P16" s="107">
        <v>7</v>
      </c>
      <c r="Q16" s="107">
        <v>6</v>
      </c>
      <c r="R16" s="1"/>
      <c r="S16" s="1"/>
      <c r="T16" s="1"/>
      <c r="U16" s="1"/>
      <c r="V16" s="1"/>
    </row>
    <row r="17" spans="1:22" s="14" customFormat="1" ht="18" customHeight="1">
      <c r="A17" s="1"/>
      <c r="B17" s="1"/>
      <c r="C17" s="1"/>
      <c r="D17" s="15">
        <v>10</v>
      </c>
      <c r="E17" s="106" t="s">
        <v>12</v>
      </c>
      <c r="G17" s="117" t="s">
        <v>192</v>
      </c>
      <c r="H17" s="107">
        <v>11</v>
      </c>
      <c r="I17" s="107">
        <v>6</v>
      </c>
      <c r="J17" s="20"/>
      <c r="K17" s="117" t="s">
        <v>193</v>
      </c>
      <c r="L17" s="107">
        <v>11</v>
      </c>
      <c r="M17" s="107">
        <v>2</v>
      </c>
      <c r="N17" s="1"/>
      <c r="O17" s="117" t="s">
        <v>194</v>
      </c>
      <c r="P17" s="107">
        <v>11</v>
      </c>
      <c r="Q17" s="107">
        <v>7</v>
      </c>
      <c r="R17" s="1"/>
      <c r="S17" s="1"/>
      <c r="T17" s="1"/>
      <c r="U17" s="1"/>
      <c r="V17" s="1"/>
    </row>
    <row r="18" spans="1:22" s="14" customFormat="1" ht="18" customHeight="1">
      <c r="A18" s="1"/>
      <c r="B18" s="1"/>
      <c r="C18" s="1"/>
      <c r="D18" s="15">
        <v>11</v>
      </c>
      <c r="E18" s="106" t="s">
        <v>1</v>
      </c>
      <c r="G18" s="106" t="s">
        <v>203</v>
      </c>
      <c r="H18" s="107">
        <v>15</v>
      </c>
      <c r="I18" s="107" t="s">
        <v>202</v>
      </c>
      <c r="J18" s="20"/>
      <c r="K18" s="117" t="s">
        <v>207</v>
      </c>
      <c r="L18" s="107">
        <v>13</v>
      </c>
      <c r="M18" s="107" t="s">
        <v>153</v>
      </c>
      <c r="N18" s="1"/>
      <c r="O18" s="117" t="s">
        <v>212</v>
      </c>
      <c r="P18" s="107">
        <v>11</v>
      </c>
      <c r="Q18" s="107" t="s">
        <v>153</v>
      </c>
      <c r="R18" s="1"/>
      <c r="S18" s="1"/>
      <c r="T18" s="1"/>
      <c r="U18" s="1"/>
      <c r="V18" s="1"/>
    </row>
    <row r="19" spans="1:22" s="14" customFormat="1" ht="18" customHeight="1">
      <c r="A19" s="1"/>
      <c r="B19" s="1"/>
      <c r="C19" s="1"/>
      <c r="D19" s="15">
        <v>12</v>
      </c>
      <c r="E19" s="106" t="s">
        <v>7</v>
      </c>
      <c r="G19" s="117" t="s">
        <v>204</v>
      </c>
      <c r="H19" s="107">
        <v>11</v>
      </c>
      <c r="I19" s="107">
        <v>1</v>
      </c>
      <c r="J19" s="20"/>
      <c r="K19" s="117" t="s">
        <v>208</v>
      </c>
      <c r="L19" s="107">
        <v>15</v>
      </c>
      <c r="M19" s="107">
        <v>1</v>
      </c>
      <c r="N19" s="1"/>
      <c r="O19" s="117" t="s">
        <v>213</v>
      </c>
      <c r="P19" s="107">
        <v>12</v>
      </c>
      <c r="Q19" s="107">
        <v>3</v>
      </c>
      <c r="R19" s="1"/>
      <c r="S19" s="1"/>
      <c r="T19" s="1"/>
      <c r="U19" s="1"/>
      <c r="V19" s="1"/>
    </row>
    <row r="20" spans="1:22" s="14" customFormat="1" ht="18" customHeight="1">
      <c r="A20" s="1"/>
      <c r="B20" s="1"/>
      <c r="C20" s="1"/>
      <c r="D20" s="15">
        <v>13</v>
      </c>
      <c r="E20" s="106" t="s">
        <v>10</v>
      </c>
      <c r="G20" s="117" t="s">
        <v>205</v>
      </c>
      <c r="H20" s="107">
        <v>10</v>
      </c>
      <c r="I20" s="107">
        <v>4</v>
      </c>
      <c r="J20" s="20"/>
      <c r="K20" s="117" t="s">
        <v>209</v>
      </c>
      <c r="L20" s="107">
        <v>11</v>
      </c>
      <c r="M20" s="107">
        <v>1</v>
      </c>
      <c r="N20" s="1"/>
      <c r="O20" s="117" t="s">
        <v>214</v>
      </c>
      <c r="P20" s="107">
        <v>12</v>
      </c>
      <c r="Q20" s="107" t="s">
        <v>153</v>
      </c>
      <c r="R20" s="1"/>
      <c r="S20" s="1"/>
      <c r="T20" s="1"/>
      <c r="U20" s="1"/>
      <c r="V20" s="1"/>
    </row>
    <row r="21" spans="1:22" s="14" customFormat="1" ht="18" customHeight="1">
      <c r="A21" s="1"/>
      <c r="B21" s="1"/>
      <c r="C21" s="1"/>
      <c r="D21" s="15">
        <v>14</v>
      </c>
      <c r="E21" s="106" t="s">
        <v>15</v>
      </c>
      <c r="G21" s="117" t="s">
        <v>497</v>
      </c>
      <c r="H21" s="107" t="s">
        <v>165</v>
      </c>
      <c r="I21" s="107">
        <v>4</v>
      </c>
      <c r="J21" s="20"/>
      <c r="K21" s="117" t="s">
        <v>210</v>
      </c>
      <c r="L21" s="107">
        <v>8</v>
      </c>
      <c r="M21" s="107">
        <v>5</v>
      </c>
      <c r="N21" s="1"/>
      <c r="O21" s="117" t="s">
        <v>215</v>
      </c>
      <c r="P21" s="107">
        <v>10</v>
      </c>
      <c r="Q21" s="107">
        <v>5</v>
      </c>
      <c r="R21" s="1"/>
      <c r="S21" s="1"/>
      <c r="T21" s="1"/>
      <c r="U21" s="1"/>
      <c r="V21" s="1"/>
    </row>
    <row r="22" spans="1:22" s="14" customFormat="1" ht="18" customHeight="1">
      <c r="A22" s="1"/>
      <c r="B22" s="1"/>
      <c r="C22" s="1"/>
      <c r="D22" s="15">
        <v>15</v>
      </c>
      <c r="E22" s="106" t="s">
        <v>17</v>
      </c>
      <c r="G22" s="117" t="s">
        <v>206</v>
      </c>
      <c r="H22" s="107">
        <v>10</v>
      </c>
      <c r="I22" s="107">
        <v>6</v>
      </c>
      <c r="J22" s="20"/>
      <c r="K22" s="117" t="s">
        <v>211</v>
      </c>
      <c r="L22" s="107">
        <v>13</v>
      </c>
      <c r="M22" s="107">
        <v>6</v>
      </c>
      <c r="N22" s="1"/>
      <c r="O22" s="117" t="s">
        <v>216</v>
      </c>
      <c r="P22" s="107">
        <v>10</v>
      </c>
      <c r="Q22" s="107">
        <v>7</v>
      </c>
      <c r="R22" s="1"/>
      <c r="S22" s="1"/>
      <c r="T22" s="1"/>
      <c r="U22" s="1"/>
      <c r="V22" s="1"/>
    </row>
    <row r="23" spans="1:22" s="14" customFormat="1" ht="18" customHeight="1">
      <c r="A23" s="1"/>
      <c r="B23" s="1"/>
      <c r="C23" s="1"/>
      <c r="D23" s="15">
        <v>16</v>
      </c>
      <c r="E23" s="106" t="s">
        <v>6</v>
      </c>
      <c r="G23" s="106" t="s">
        <v>167</v>
      </c>
      <c r="H23" s="107">
        <v>11</v>
      </c>
      <c r="I23" s="107" t="s">
        <v>153</v>
      </c>
      <c r="J23" s="20"/>
      <c r="K23" s="117" t="s">
        <v>168</v>
      </c>
      <c r="L23" s="107">
        <v>13</v>
      </c>
      <c r="M23" s="107">
        <v>3</v>
      </c>
      <c r="N23" s="1"/>
      <c r="O23" s="117" t="s">
        <v>170</v>
      </c>
      <c r="P23" s="107">
        <v>10</v>
      </c>
      <c r="Q23" s="107">
        <v>3</v>
      </c>
      <c r="R23" s="1"/>
      <c r="S23" s="1"/>
      <c r="T23" s="1"/>
      <c r="U23" s="1"/>
      <c r="V23" s="1"/>
    </row>
    <row r="24" spans="1:22" s="14" customFormat="1" ht="18" customHeight="1">
      <c r="A24" s="1"/>
      <c r="B24" s="1"/>
      <c r="C24" s="1"/>
      <c r="D24" s="15">
        <v>17</v>
      </c>
      <c r="E24" s="106" t="s">
        <v>9</v>
      </c>
      <c r="G24" s="117" t="s">
        <v>171</v>
      </c>
      <c r="H24" s="107">
        <v>11</v>
      </c>
      <c r="I24" s="107">
        <v>5</v>
      </c>
      <c r="J24" s="20"/>
      <c r="K24" s="117" t="s">
        <v>173</v>
      </c>
      <c r="L24" s="107">
        <v>10</v>
      </c>
      <c r="M24" s="107">
        <v>5</v>
      </c>
      <c r="N24" s="1"/>
      <c r="O24" s="117" t="s">
        <v>174</v>
      </c>
      <c r="P24" s="107">
        <v>12</v>
      </c>
      <c r="Q24" s="107">
        <v>4</v>
      </c>
      <c r="R24" s="1"/>
      <c r="S24" s="1"/>
      <c r="T24" s="1"/>
      <c r="U24" s="1"/>
      <c r="V24" s="1"/>
    </row>
    <row r="25" spans="1:22" s="14" customFormat="1" ht="18" customHeight="1">
      <c r="A25" s="1"/>
      <c r="B25" s="1"/>
      <c r="C25" s="1"/>
      <c r="D25" s="15">
        <v>18</v>
      </c>
      <c r="E25" s="106" t="s">
        <v>8</v>
      </c>
      <c r="G25" s="106" t="s">
        <v>420</v>
      </c>
      <c r="H25" s="107">
        <v>15</v>
      </c>
      <c r="I25" s="107" t="s">
        <v>153</v>
      </c>
      <c r="J25" s="20"/>
      <c r="K25" s="117" t="s">
        <v>421</v>
      </c>
      <c r="L25" s="107">
        <v>14</v>
      </c>
      <c r="M25" s="107">
        <v>5</v>
      </c>
      <c r="N25" s="1"/>
      <c r="O25" s="117" t="s">
        <v>422</v>
      </c>
      <c r="P25" s="107">
        <v>14</v>
      </c>
      <c r="Q25" s="107" t="s">
        <v>153</v>
      </c>
      <c r="R25" s="1"/>
      <c r="S25" s="1"/>
      <c r="T25" s="1"/>
      <c r="U25" s="1"/>
      <c r="V25" s="1"/>
    </row>
    <row r="26" spans="1:22" s="14" customFormat="1" ht="18" customHeight="1">
      <c r="A26" s="1"/>
      <c r="B26" s="1"/>
      <c r="C26" s="1"/>
      <c r="D26" s="15">
        <v>19</v>
      </c>
      <c r="E26" s="106" t="s">
        <v>11</v>
      </c>
      <c r="G26" s="117" t="s">
        <v>429</v>
      </c>
      <c r="H26" s="107">
        <v>9</v>
      </c>
      <c r="I26" s="107">
        <v>7</v>
      </c>
      <c r="J26" s="20"/>
      <c r="K26" s="117" t="s">
        <v>426</v>
      </c>
      <c r="L26" s="107">
        <v>10</v>
      </c>
      <c r="M26" s="107">
        <v>6</v>
      </c>
      <c r="N26" s="1"/>
      <c r="O26" s="117" t="s">
        <v>423</v>
      </c>
      <c r="P26" s="107">
        <v>9</v>
      </c>
      <c r="Q26" s="107">
        <v>8</v>
      </c>
      <c r="R26" s="1"/>
      <c r="S26" s="1"/>
      <c r="T26" s="1"/>
      <c r="U26" s="1"/>
      <c r="V26" s="1"/>
    </row>
    <row r="27" spans="1:22" s="14" customFormat="1" ht="18" customHeight="1">
      <c r="A27" s="1"/>
      <c r="B27" s="1"/>
      <c r="C27" s="1"/>
      <c r="D27" s="15">
        <v>20</v>
      </c>
      <c r="E27" s="106" t="s">
        <v>19</v>
      </c>
      <c r="G27" s="117" t="s">
        <v>430</v>
      </c>
      <c r="H27" s="107">
        <v>14</v>
      </c>
      <c r="I27" s="107">
        <v>6</v>
      </c>
      <c r="J27" s="20"/>
      <c r="K27" s="117" t="s">
        <v>427</v>
      </c>
      <c r="L27" s="107">
        <v>10</v>
      </c>
      <c r="M27" s="107">
        <v>5</v>
      </c>
      <c r="N27" s="1"/>
      <c r="O27" s="117" t="s">
        <v>424</v>
      </c>
      <c r="P27" s="107">
        <v>9</v>
      </c>
      <c r="Q27" s="107">
        <v>8</v>
      </c>
      <c r="R27" s="1"/>
      <c r="S27" s="1"/>
      <c r="T27" s="1"/>
      <c r="U27" s="1"/>
      <c r="V27" s="1"/>
    </row>
    <row r="28" spans="1:22" s="14" customFormat="1" ht="18" customHeight="1">
      <c r="A28" s="1"/>
      <c r="B28" s="1"/>
      <c r="C28" s="1"/>
      <c r="D28" s="15">
        <v>21</v>
      </c>
      <c r="E28" s="106" t="s">
        <v>21</v>
      </c>
      <c r="G28" s="117" t="s">
        <v>431</v>
      </c>
      <c r="H28" s="107">
        <v>12</v>
      </c>
      <c r="I28" s="107">
        <v>10</v>
      </c>
      <c r="J28" s="20"/>
      <c r="K28" s="117" t="s">
        <v>428</v>
      </c>
      <c r="L28" s="107">
        <v>11</v>
      </c>
      <c r="M28" s="107">
        <v>10</v>
      </c>
      <c r="N28" s="1"/>
      <c r="O28" s="117" t="s">
        <v>425</v>
      </c>
      <c r="P28" s="107">
        <v>7</v>
      </c>
      <c r="Q28" s="107">
        <v>8</v>
      </c>
      <c r="R28" s="1"/>
      <c r="S28" s="1"/>
      <c r="T28" s="1"/>
      <c r="U28" s="1"/>
      <c r="V28" s="1"/>
    </row>
    <row r="29" spans="1:22" s="14" customFormat="1" ht="18" customHeight="1">
      <c r="A29" s="1"/>
      <c r="B29" s="1"/>
      <c r="C29" s="1"/>
      <c r="D29" s="15"/>
      <c r="E29" s="106"/>
      <c r="G29" s="117"/>
      <c r="H29" s="107"/>
      <c r="I29" s="107"/>
      <c r="J29" s="20"/>
      <c r="K29" s="117"/>
      <c r="L29" s="107"/>
      <c r="M29" s="107"/>
      <c r="N29" s="1"/>
      <c r="O29" s="117"/>
      <c r="P29" s="107"/>
      <c r="Q29" s="107"/>
      <c r="R29" s="1"/>
      <c r="S29" s="1"/>
      <c r="T29" s="1"/>
      <c r="U29" s="1"/>
      <c r="V29" s="1"/>
    </row>
    <row r="30" spans="4:17" ht="18" customHeight="1">
      <c r="D30" s="15">
        <v>1</v>
      </c>
      <c r="E30" s="106" t="s">
        <v>346</v>
      </c>
      <c r="F30" s="1"/>
      <c r="G30" s="106" t="s">
        <v>347</v>
      </c>
      <c r="H30" s="107">
        <v>17</v>
      </c>
      <c r="I30" s="107">
        <v>1</v>
      </c>
      <c r="K30" s="117" t="s">
        <v>348</v>
      </c>
      <c r="L30" s="107">
        <v>16</v>
      </c>
      <c r="M30" s="107">
        <v>3</v>
      </c>
      <c r="O30" s="117" t="s">
        <v>349</v>
      </c>
      <c r="P30" s="107">
        <v>12</v>
      </c>
      <c r="Q30" s="107">
        <v>3</v>
      </c>
    </row>
    <row r="31" spans="4:17" ht="18" customHeight="1">
      <c r="D31" s="15">
        <v>2</v>
      </c>
      <c r="E31" s="106" t="s">
        <v>352</v>
      </c>
      <c r="F31" s="1"/>
      <c r="G31" s="106" t="s">
        <v>353</v>
      </c>
      <c r="H31" s="107">
        <v>13</v>
      </c>
      <c r="I31" s="107">
        <v>2</v>
      </c>
      <c r="K31" s="117" t="s">
        <v>354</v>
      </c>
      <c r="L31" s="107">
        <v>13</v>
      </c>
      <c r="M31" s="107">
        <v>2</v>
      </c>
      <c r="O31" s="117" t="s">
        <v>355</v>
      </c>
      <c r="P31" s="107">
        <v>13</v>
      </c>
      <c r="Q31" s="107">
        <v>3</v>
      </c>
    </row>
    <row r="32" spans="4:17" ht="18" customHeight="1">
      <c r="D32" s="15">
        <v>3</v>
      </c>
      <c r="E32" s="106" t="s">
        <v>358</v>
      </c>
      <c r="F32" s="1"/>
      <c r="G32" s="106" t="s">
        <v>359</v>
      </c>
      <c r="H32" s="107">
        <v>17</v>
      </c>
      <c r="I32" s="107" t="s">
        <v>202</v>
      </c>
      <c r="K32" s="117" t="s">
        <v>360</v>
      </c>
      <c r="L32" s="107">
        <v>16</v>
      </c>
      <c r="M32" s="107" t="s">
        <v>153</v>
      </c>
      <c r="O32" s="117" t="s">
        <v>361</v>
      </c>
      <c r="P32" s="107">
        <v>14</v>
      </c>
      <c r="Q32" s="107" t="s">
        <v>153</v>
      </c>
    </row>
    <row r="33" spans="4:17" ht="18" customHeight="1">
      <c r="D33" s="15">
        <v>4</v>
      </c>
      <c r="E33" s="106" t="s">
        <v>387</v>
      </c>
      <c r="F33" s="1"/>
      <c r="G33" s="106" t="s">
        <v>388</v>
      </c>
      <c r="H33" s="107">
        <v>14</v>
      </c>
      <c r="I33" s="107">
        <v>7</v>
      </c>
      <c r="K33" s="106" t="s">
        <v>389</v>
      </c>
      <c r="L33" s="107">
        <v>10</v>
      </c>
      <c r="M33" s="107">
        <v>7</v>
      </c>
      <c r="O33" s="106" t="s">
        <v>391</v>
      </c>
      <c r="P33" s="107">
        <v>11</v>
      </c>
      <c r="Q33" s="107">
        <v>7</v>
      </c>
    </row>
    <row r="34" spans="4:17" ht="18" customHeight="1">
      <c r="D34" s="15">
        <v>5</v>
      </c>
      <c r="E34" s="106" t="s">
        <v>392</v>
      </c>
      <c r="F34" s="1"/>
      <c r="G34" s="106" t="s">
        <v>393</v>
      </c>
      <c r="H34" s="107">
        <v>10</v>
      </c>
      <c r="I34" s="107">
        <v>3</v>
      </c>
      <c r="K34" s="103" t="s">
        <v>394</v>
      </c>
      <c r="L34" s="107">
        <v>12</v>
      </c>
      <c r="M34" s="107">
        <v>3</v>
      </c>
      <c r="O34" s="103" t="s">
        <v>395</v>
      </c>
      <c r="P34" s="107">
        <v>11</v>
      </c>
      <c r="Q34" s="107">
        <v>3</v>
      </c>
    </row>
    <row r="35" spans="4:17" ht="18" customHeight="1">
      <c r="D35" s="15">
        <v>6</v>
      </c>
      <c r="E35" s="106" t="s">
        <v>396</v>
      </c>
      <c r="F35" s="1"/>
      <c r="G35" s="106" t="s">
        <v>397</v>
      </c>
      <c r="H35" s="107">
        <v>8</v>
      </c>
      <c r="I35" s="107">
        <v>8</v>
      </c>
      <c r="K35" s="106" t="s">
        <v>398</v>
      </c>
      <c r="L35" s="107">
        <v>8</v>
      </c>
      <c r="M35" s="107">
        <v>8</v>
      </c>
      <c r="O35" s="106" t="s">
        <v>399</v>
      </c>
      <c r="P35" s="107">
        <v>10</v>
      </c>
      <c r="Q35" s="107">
        <v>9</v>
      </c>
    </row>
    <row r="36" spans="4:17" ht="18" customHeight="1">
      <c r="D36" s="15">
        <v>7</v>
      </c>
      <c r="E36" s="106" t="s">
        <v>260</v>
      </c>
      <c r="F36" s="1"/>
      <c r="G36" s="106" t="s">
        <v>384</v>
      </c>
      <c r="H36" s="107">
        <v>15</v>
      </c>
      <c r="I36" s="107" t="s">
        <v>481</v>
      </c>
      <c r="K36" s="106" t="s">
        <v>488</v>
      </c>
      <c r="L36" s="107">
        <v>13</v>
      </c>
      <c r="M36" s="107" t="s">
        <v>153</v>
      </c>
      <c r="O36" s="106" t="s">
        <v>383</v>
      </c>
      <c r="P36" s="107">
        <v>14</v>
      </c>
      <c r="Q36" s="107" t="s">
        <v>153</v>
      </c>
    </row>
    <row r="37" spans="4:17" ht="18" customHeight="1">
      <c r="D37" s="15">
        <v>8</v>
      </c>
      <c r="E37" s="106" t="s">
        <v>260</v>
      </c>
      <c r="F37" s="1"/>
      <c r="G37" s="106" t="s">
        <v>380</v>
      </c>
      <c r="H37" s="107">
        <v>12</v>
      </c>
      <c r="I37" s="107" t="s">
        <v>481</v>
      </c>
      <c r="K37" s="106" t="s">
        <v>489</v>
      </c>
      <c r="L37" s="107">
        <v>14</v>
      </c>
      <c r="M37" s="107" t="s">
        <v>153</v>
      </c>
      <c r="O37" s="106" t="s">
        <v>381</v>
      </c>
      <c r="P37" s="107">
        <v>15</v>
      </c>
      <c r="Q37" s="107" t="s">
        <v>153</v>
      </c>
    </row>
    <row r="38" spans="4:17" ht="18" customHeight="1">
      <c r="D38" s="15">
        <v>9</v>
      </c>
      <c r="E38" s="106" t="s">
        <v>260</v>
      </c>
      <c r="F38" s="1"/>
      <c r="G38" s="106" t="s">
        <v>371</v>
      </c>
      <c r="H38" s="107">
        <v>6</v>
      </c>
      <c r="I38" s="107">
        <v>9</v>
      </c>
      <c r="K38" s="106" t="s">
        <v>490</v>
      </c>
      <c r="L38" s="107">
        <v>7</v>
      </c>
      <c r="M38" s="107">
        <v>9</v>
      </c>
      <c r="O38" s="106" t="s">
        <v>373</v>
      </c>
      <c r="P38" s="107">
        <v>7</v>
      </c>
      <c r="Q38" s="107">
        <v>9</v>
      </c>
    </row>
    <row r="39" spans="4:17" ht="18" customHeight="1">
      <c r="D39" s="15">
        <v>10</v>
      </c>
      <c r="E39" s="106" t="s">
        <v>260</v>
      </c>
      <c r="F39" s="1"/>
      <c r="G39" s="106" t="s">
        <v>491</v>
      </c>
      <c r="H39" s="107">
        <v>10</v>
      </c>
      <c r="I39" s="107">
        <v>5</v>
      </c>
      <c r="K39" s="106" t="s">
        <v>492</v>
      </c>
      <c r="L39" s="107">
        <v>10</v>
      </c>
      <c r="M39" s="107">
        <v>5</v>
      </c>
      <c r="O39" s="106" t="s">
        <v>493</v>
      </c>
      <c r="P39" s="107">
        <v>11</v>
      </c>
      <c r="Q39" s="107">
        <v>5</v>
      </c>
    </row>
    <row r="40" spans="4:17" ht="18" customHeight="1">
      <c r="D40" s="15">
        <v>11</v>
      </c>
      <c r="E40" s="106" t="s">
        <v>260</v>
      </c>
      <c r="F40" s="1"/>
      <c r="G40" s="106" t="s">
        <v>494</v>
      </c>
      <c r="H40" s="107">
        <v>8</v>
      </c>
      <c r="I40" s="107">
        <v>9</v>
      </c>
      <c r="K40" s="106" t="s">
        <v>368</v>
      </c>
      <c r="L40" s="107">
        <v>12</v>
      </c>
      <c r="M40" s="107">
        <v>9</v>
      </c>
      <c r="O40" s="106" t="s">
        <v>495</v>
      </c>
      <c r="P40" s="107">
        <v>10</v>
      </c>
      <c r="Q40" s="107">
        <v>9</v>
      </c>
    </row>
    <row r="41" spans="4:17" ht="18" customHeight="1">
      <c r="D41" s="15">
        <v>12</v>
      </c>
      <c r="E41" s="106" t="s">
        <v>402</v>
      </c>
      <c r="F41" s="1"/>
      <c r="G41" s="106" t="s">
        <v>403</v>
      </c>
      <c r="H41" s="107">
        <v>13</v>
      </c>
      <c r="I41" s="107">
        <v>6</v>
      </c>
      <c r="K41" s="106" t="s">
        <v>404</v>
      </c>
      <c r="L41" s="107"/>
      <c r="M41" s="107">
        <v>6</v>
      </c>
      <c r="O41" s="106" t="s">
        <v>405</v>
      </c>
      <c r="P41" s="107">
        <v>13</v>
      </c>
      <c r="Q41" s="107">
        <v>8</v>
      </c>
    </row>
    <row r="42" spans="4:17" ht="18" customHeight="1">
      <c r="D42" s="15">
        <v>13</v>
      </c>
      <c r="E42" s="106" t="s">
        <v>406</v>
      </c>
      <c r="F42" s="1"/>
      <c r="G42" s="106" t="s">
        <v>407</v>
      </c>
      <c r="H42" s="107">
        <v>13</v>
      </c>
      <c r="I42" s="107">
        <v>4</v>
      </c>
      <c r="K42" s="106" t="s">
        <v>408</v>
      </c>
      <c r="L42" s="107">
        <v>13</v>
      </c>
      <c r="M42" s="107">
        <v>4</v>
      </c>
      <c r="O42" s="106" t="s">
        <v>409</v>
      </c>
      <c r="P42" s="107">
        <v>13</v>
      </c>
      <c r="Q42" s="107">
        <v>5</v>
      </c>
    </row>
    <row r="43" spans="4:17" ht="18" customHeight="1">
      <c r="D43" s="15">
        <v>14</v>
      </c>
      <c r="E43" s="111" t="s">
        <v>410</v>
      </c>
      <c r="F43" s="1"/>
      <c r="G43" s="111" t="s">
        <v>411</v>
      </c>
      <c r="H43" s="112">
        <v>10</v>
      </c>
      <c r="I43" s="112">
        <v>5</v>
      </c>
      <c r="K43" s="111" t="s">
        <v>412</v>
      </c>
      <c r="L43" s="112">
        <v>11</v>
      </c>
      <c r="M43" s="112">
        <v>5</v>
      </c>
      <c r="O43" s="111" t="s">
        <v>413</v>
      </c>
      <c r="P43" s="112">
        <v>9</v>
      </c>
      <c r="Q43" s="112">
        <v>6</v>
      </c>
    </row>
    <row r="44" ht="18" customHeight="1">
      <c r="F44" s="1"/>
    </row>
    <row r="45" ht="18" customHeight="1"/>
    <row r="46" spans="2:4" ht="18" customHeight="1">
      <c r="B46" s="129" t="s">
        <v>510</v>
      </c>
      <c r="D46" s="14">
        <f>COUNT(D8:D28,D30:D43)</f>
        <v>35</v>
      </c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</sheetData>
  <sheetProtection/>
  <mergeCells count="3">
    <mergeCell ref="O5:Q5"/>
    <mergeCell ref="G5:I5"/>
    <mergeCell ref="K5:M5"/>
  </mergeCells>
  <printOptions/>
  <pageMargins left="0" right="0" top="0.24" bottom="0" header="0.18" footer="0.24"/>
  <pageSetup fitToHeight="1" fitToWidth="1" horizontalDpi="300" verticalDpi="300" orientation="landscape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17"/>
  <sheetViews>
    <sheetView zoomScalePageLayoutView="0" workbookViewId="0" topLeftCell="A141">
      <selection activeCell="D163" sqref="D163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14" customWidth="1"/>
    <col min="5" max="5" width="15.57421875" style="14" customWidth="1"/>
    <col min="6" max="6" width="5.8515625" style="14" customWidth="1"/>
    <col min="7" max="7" width="14.140625" style="14" customWidth="1"/>
    <col min="8" max="8" width="4.28125" style="20" customWidth="1"/>
    <col min="9" max="10" width="12.7109375" style="20" customWidth="1"/>
    <col min="11" max="11" width="13.8515625" style="20" customWidth="1"/>
    <col min="12" max="12" width="12.00390625" style="20" customWidth="1"/>
    <col min="13" max="16384" width="9.140625" style="1" customWidth="1"/>
  </cols>
  <sheetData>
    <row r="1" ht="26.25" customHeight="1">
      <c r="D1" s="51" t="s">
        <v>133</v>
      </c>
    </row>
    <row r="4" ht="12.75">
      <c r="D4" s="15"/>
    </row>
    <row r="5" ht="12.75">
      <c r="D5" s="15"/>
    </row>
    <row r="6" spans="1:15" ht="15.75" customHeight="1">
      <c r="A6" s="48"/>
      <c r="B6" s="48"/>
      <c r="C6" s="48"/>
      <c r="D6" s="49"/>
      <c r="E6" s="49"/>
      <c r="F6" s="49"/>
      <c r="G6" s="69"/>
      <c r="H6" s="50"/>
      <c r="I6" s="50"/>
      <c r="J6" s="50"/>
      <c r="K6" s="50"/>
      <c r="L6" s="50"/>
      <c r="M6" s="48"/>
      <c r="N6" s="48"/>
      <c r="O6" s="48"/>
    </row>
    <row r="7" spans="1:15" ht="15.75" customHeight="1">
      <c r="A7" s="48"/>
      <c r="B7" s="70" t="s">
        <v>135</v>
      </c>
      <c r="C7" s="71"/>
      <c r="D7" s="72"/>
      <c r="E7" s="69"/>
      <c r="F7" s="69"/>
      <c r="G7" s="69"/>
      <c r="H7" s="50"/>
      <c r="I7" s="50"/>
      <c r="J7" s="50"/>
      <c r="K7" s="50"/>
      <c r="L7" s="50"/>
      <c r="M7" s="48"/>
      <c r="N7" s="48"/>
      <c r="O7" s="48"/>
    </row>
    <row r="8" spans="1:15" ht="15.75" customHeight="1">
      <c r="A8" s="48"/>
      <c r="B8" s="48"/>
      <c r="C8" s="48"/>
      <c r="D8" s="49"/>
      <c r="E8" s="49"/>
      <c r="F8" s="49"/>
      <c r="G8" s="69"/>
      <c r="H8" s="50"/>
      <c r="I8" s="50"/>
      <c r="J8" s="50"/>
      <c r="K8" s="50"/>
      <c r="L8" s="50"/>
      <c r="M8" s="48"/>
      <c r="N8" s="48"/>
      <c r="O8" s="48"/>
    </row>
    <row r="9" ht="12.75">
      <c r="D9" s="15"/>
    </row>
    <row r="10" spans="2:15" ht="18" customHeight="1">
      <c r="B10" s="2"/>
      <c r="C10" s="2"/>
      <c r="D10" s="15"/>
      <c r="F10" s="20"/>
      <c r="H10" s="528" t="s">
        <v>122</v>
      </c>
      <c r="M10" s="11"/>
      <c r="N10" s="2"/>
      <c r="O10" s="2"/>
    </row>
    <row r="11" spans="2:15" ht="18" customHeight="1">
      <c r="B11" s="2"/>
      <c r="C11" s="2"/>
      <c r="F11" s="20"/>
      <c r="H11" s="529"/>
      <c r="M11" s="11"/>
      <c r="N11" s="2"/>
      <c r="O11" s="2"/>
    </row>
    <row r="12" spans="2:15" ht="18" customHeight="1">
      <c r="B12" s="2"/>
      <c r="C12" s="2"/>
      <c r="D12" s="73" t="s">
        <v>218</v>
      </c>
      <c r="F12" s="20"/>
      <c r="H12" s="529"/>
      <c r="M12" s="11"/>
      <c r="N12" s="2"/>
      <c r="O12" s="2"/>
    </row>
    <row r="13" spans="2:15" ht="18" customHeight="1">
      <c r="B13" s="2"/>
      <c r="C13" s="2"/>
      <c r="D13" s="13"/>
      <c r="E13" s="13"/>
      <c r="F13" s="3"/>
      <c r="G13" s="13"/>
      <c r="H13" s="529"/>
      <c r="I13" s="74" t="s">
        <v>127</v>
      </c>
      <c r="J13" s="74" t="s">
        <v>128</v>
      </c>
      <c r="K13" s="74" t="s">
        <v>123</v>
      </c>
      <c r="L13" s="4" t="s">
        <v>117</v>
      </c>
      <c r="M13" s="11"/>
      <c r="N13" s="2"/>
      <c r="O13" s="2"/>
    </row>
    <row r="14" spans="2:15" ht="18" customHeight="1">
      <c r="B14" s="2"/>
      <c r="C14" s="2"/>
      <c r="D14" s="12" t="s">
        <v>108</v>
      </c>
      <c r="E14" s="12" t="s">
        <v>110</v>
      </c>
      <c r="F14" s="6"/>
      <c r="G14" s="18"/>
      <c r="H14" s="529"/>
      <c r="I14" s="5" t="s">
        <v>112</v>
      </c>
      <c r="J14" s="40" t="s">
        <v>125</v>
      </c>
      <c r="K14" s="6" t="s">
        <v>112</v>
      </c>
      <c r="L14" s="7" t="s">
        <v>115</v>
      </c>
      <c r="M14" s="11"/>
      <c r="N14" s="2"/>
      <c r="O14" s="2"/>
    </row>
    <row r="15" spans="2:15" ht="18" customHeight="1">
      <c r="B15" s="2"/>
      <c r="C15" s="2"/>
      <c r="D15" s="16" t="s">
        <v>109</v>
      </c>
      <c r="E15" s="16" t="s">
        <v>109</v>
      </c>
      <c r="F15" s="9" t="s">
        <v>148</v>
      </c>
      <c r="G15" s="19" t="s">
        <v>111</v>
      </c>
      <c r="H15" s="530"/>
      <c r="I15" s="8" t="s">
        <v>124</v>
      </c>
      <c r="J15" s="41" t="s">
        <v>126</v>
      </c>
      <c r="K15" s="9" t="s">
        <v>114</v>
      </c>
      <c r="L15" s="10" t="s">
        <v>116</v>
      </c>
      <c r="M15" s="11"/>
      <c r="N15" s="2"/>
      <c r="O15" s="2"/>
    </row>
    <row r="16" spans="2:15" ht="18" customHeight="1">
      <c r="B16" s="2">
        <v>1</v>
      </c>
      <c r="C16" s="2"/>
      <c r="D16" s="94" t="s">
        <v>219</v>
      </c>
      <c r="E16" s="95" t="s">
        <v>220</v>
      </c>
      <c r="F16" s="100" t="s">
        <v>149</v>
      </c>
      <c r="G16" s="101" t="s">
        <v>221</v>
      </c>
      <c r="H16" s="100" t="s">
        <v>152</v>
      </c>
      <c r="I16" s="100">
        <v>5</v>
      </c>
      <c r="J16" s="100"/>
      <c r="K16" s="100">
        <v>65.4</v>
      </c>
      <c r="L16" s="102">
        <v>12</v>
      </c>
      <c r="M16" s="11"/>
      <c r="N16" s="2"/>
      <c r="O16" s="2"/>
    </row>
    <row r="17" spans="2:15" ht="18" customHeight="1">
      <c r="B17" s="2">
        <v>2</v>
      </c>
      <c r="C17" s="2"/>
      <c r="D17" s="103" t="s">
        <v>222</v>
      </c>
      <c r="E17" s="104" t="s">
        <v>223</v>
      </c>
      <c r="F17" s="105" t="s">
        <v>150</v>
      </c>
      <c r="G17" s="106" t="s">
        <v>221</v>
      </c>
      <c r="H17" s="105" t="s">
        <v>152</v>
      </c>
      <c r="I17" s="105">
        <v>3</v>
      </c>
      <c r="J17" s="105"/>
      <c r="K17" s="105">
        <v>61</v>
      </c>
      <c r="L17" s="107">
        <v>12</v>
      </c>
      <c r="M17" s="11"/>
      <c r="N17" s="2"/>
      <c r="O17" s="2"/>
    </row>
    <row r="18" spans="2:15" ht="18" customHeight="1">
      <c r="B18" s="2">
        <v>3</v>
      </c>
      <c r="C18" s="2"/>
      <c r="D18" s="103" t="s">
        <v>224</v>
      </c>
      <c r="E18" s="104" t="s">
        <v>225</v>
      </c>
      <c r="F18" s="105" t="s">
        <v>150</v>
      </c>
      <c r="G18" s="106" t="s">
        <v>221</v>
      </c>
      <c r="H18" s="105" t="s">
        <v>152</v>
      </c>
      <c r="I18" s="105">
        <v>1</v>
      </c>
      <c r="J18" s="105"/>
      <c r="K18" s="105">
        <v>61.4</v>
      </c>
      <c r="L18" s="107">
        <v>17</v>
      </c>
      <c r="M18" s="11"/>
      <c r="N18" s="2"/>
      <c r="O18" s="2"/>
    </row>
    <row r="19" spans="2:15" ht="18" customHeight="1">
      <c r="B19" s="2">
        <v>4</v>
      </c>
      <c r="C19" s="2"/>
      <c r="D19" s="103" t="s">
        <v>226</v>
      </c>
      <c r="E19" s="104" t="s">
        <v>225</v>
      </c>
      <c r="F19" s="105" t="s">
        <v>150</v>
      </c>
      <c r="G19" s="106" t="s">
        <v>221</v>
      </c>
      <c r="H19" s="105" t="s">
        <v>152</v>
      </c>
      <c r="I19" s="105">
        <v>3</v>
      </c>
      <c r="J19" s="105"/>
      <c r="K19" s="105">
        <v>64.1</v>
      </c>
      <c r="L19" s="107">
        <v>16</v>
      </c>
      <c r="M19" s="11"/>
      <c r="N19" s="2"/>
      <c r="O19" s="2"/>
    </row>
    <row r="20" spans="2:15" ht="18" customHeight="1">
      <c r="B20" s="2">
        <v>5</v>
      </c>
      <c r="C20" s="2"/>
      <c r="D20" s="103" t="s">
        <v>227</v>
      </c>
      <c r="E20" s="104" t="s">
        <v>228</v>
      </c>
      <c r="F20" s="105" t="s">
        <v>150</v>
      </c>
      <c r="G20" s="106" t="s">
        <v>221</v>
      </c>
      <c r="H20" s="105" t="s">
        <v>152</v>
      </c>
      <c r="I20" s="105">
        <v>5</v>
      </c>
      <c r="J20" s="105"/>
      <c r="K20" s="105">
        <v>58</v>
      </c>
      <c r="L20" s="107">
        <v>11</v>
      </c>
      <c r="M20" s="11"/>
      <c r="N20" s="2"/>
      <c r="O20" s="2"/>
    </row>
    <row r="21" spans="2:15" ht="18" customHeight="1">
      <c r="B21" s="2">
        <v>6</v>
      </c>
      <c r="C21" s="2"/>
      <c r="D21" s="103" t="s">
        <v>229</v>
      </c>
      <c r="E21" s="104" t="s">
        <v>44</v>
      </c>
      <c r="F21" s="105" t="s">
        <v>149</v>
      </c>
      <c r="G21" s="106" t="s">
        <v>221</v>
      </c>
      <c r="H21" s="105" t="s">
        <v>152</v>
      </c>
      <c r="I21" s="105">
        <v>5</v>
      </c>
      <c r="J21" s="105"/>
      <c r="K21" s="105">
        <v>50</v>
      </c>
      <c r="L21" s="107">
        <v>8</v>
      </c>
      <c r="M21" s="11"/>
      <c r="N21" s="2"/>
      <c r="O21" s="2"/>
    </row>
    <row r="22" spans="2:15" ht="18" customHeight="1">
      <c r="B22" s="2">
        <v>7</v>
      </c>
      <c r="C22" s="24"/>
      <c r="D22" s="108" t="s">
        <v>230</v>
      </c>
      <c r="E22" s="109" t="s">
        <v>228</v>
      </c>
      <c r="F22" s="110" t="s">
        <v>150</v>
      </c>
      <c r="G22" s="111" t="s">
        <v>221</v>
      </c>
      <c r="H22" s="110" t="s">
        <v>152</v>
      </c>
      <c r="I22" s="110">
        <v>7</v>
      </c>
      <c r="J22" s="110"/>
      <c r="K22" s="110">
        <v>57</v>
      </c>
      <c r="L22" s="112">
        <v>12</v>
      </c>
      <c r="M22" s="11"/>
      <c r="N22" s="2"/>
      <c r="O22" s="2"/>
    </row>
    <row r="23" spans="2:15" ht="18" customHeight="1">
      <c r="B23" s="2"/>
      <c r="C23" s="24"/>
      <c r="D23" s="76"/>
      <c r="E23" s="77"/>
      <c r="F23" s="78"/>
      <c r="G23" s="79" t="s">
        <v>221</v>
      </c>
      <c r="H23" s="78"/>
      <c r="I23" s="78"/>
      <c r="J23" s="78"/>
      <c r="K23" s="78"/>
      <c r="L23" s="80"/>
      <c r="M23" s="11"/>
      <c r="N23" s="11"/>
      <c r="O23" s="2"/>
    </row>
    <row r="24" spans="2:15" ht="18" customHeight="1">
      <c r="B24" s="2"/>
      <c r="C24" s="24"/>
      <c r="D24" s="103"/>
      <c r="E24" s="104"/>
      <c r="F24" s="105"/>
      <c r="G24" s="106" t="s">
        <v>221</v>
      </c>
      <c r="H24" s="105"/>
      <c r="I24" s="105"/>
      <c r="J24" s="105"/>
      <c r="K24" s="105"/>
      <c r="L24" s="107"/>
      <c r="M24" s="11"/>
      <c r="N24" s="2"/>
      <c r="O24" s="2"/>
    </row>
    <row r="25" spans="2:15" ht="18" customHeight="1">
      <c r="B25" s="2"/>
      <c r="C25" s="24"/>
      <c r="D25" s="108"/>
      <c r="E25" s="109"/>
      <c r="F25" s="110"/>
      <c r="G25" s="111" t="s">
        <v>221</v>
      </c>
      <c r="H25" s="110"/>
      <c r="I25" s="110"/>
      <c r="J25" s="110"/>
      <c r="K25" s="110"/>
      <c r="L25" s="112"/>
      <c r="M25" s="11"/>
      <c r="N25" s="2"/>
      <c r="O25" s="2"/>
    </row>
    <row r="26" ht="12.75">
      <c r="D26" s="15"/>
    </row>
    <row r="27" ht="12.75">
      <c r="D27" s="15"/>
    </row>
    <row r="28" ht="12.75">
      <c r="D28" s="15"/>
    </row>
    <row r="29" ht="12.75">
      <c r="D29" s="15"/>
    </row>
    <row r="30" ht="12.75">
      <c r="D30" s="15"/>
    </row>
    <row r="31" spans="4:8" ht="18" customHeight="1">
      <c r="D31" s="15"/>
      <c r="H31" s="528" t="s">
        <v>122</v>
      </c>
    </row>
    <row r="32" ht="18" customHeight="1">
      <c r="H32" s="529"/>
    </row>
    <row r="33" spans="4:8" ht="18" customHeight="1">
      <c r="D33" s="73" t="s">
        <v>231</v>
      </c>
      <c r="H33" s="529"/>
    </row>
    <row r="34" spans="1:12" ht="18" customHeight="1">
      <c r="A34" s="3"/>
      <c r="B34" s="3"/>
      <c r="C34" s="3"/>
      <c r="D34" s="13"/>
      <c r="E34" s="13"/>
      <c r="F34" s="13"/>
      <c r="G34" s="13"/>
      <c r="H34" s="529"/>
      <c r="I34" s="74" t="s">
        <v>127</v>
      </c>
      <c r="J34" s="74" t="s">
        <v>128</v>
      </c>
      <c r="K34" s="74" t="s">
        <v>123</v>
      </c>
      <c r="L34" s="4" t="s">
        <v>117</v>
      </c>
    </row>
    <row r="35" spans="1:12" ht="18" customHeight="1">
      <c r="A35" s="3"/>
      <c r="B35" s="3"/>
      <c r="C35" s="3"/>
      <c r="D35" s="12" t="s">
        <v>108</v>
      </c>
      <c r="E35" s="18" t="s">
        <v>110</v>
      </c>
      <c r="F35" s="4"/>
      <c r="G35" s="18"/>
      <c r="H35" s="529"/>
      <c r="I35" s="5" t="s">
        <v>112</v>
      </c>
      <c r="J35" s="40" t="s">
        <v>125</v>
      </c>
      <c r="K35" s="6" t="s">
        <v>112</v>
      </c>
      <c r="L35" s="7" t="s">
        <v>115</v>
      </c>
    </row>
    <row r="36" spans="1:12" ht="18" customHeight="1">
      <c r="A36" s="3"/>
      <c r="B36" s="3"/>
      <c r="C36" s="3"/>
      <c r="D36" s="16" t="s">
        <v>109</v>
      </c>
      <c r="E36" s="19" t="s">
        <v>109</v>
      </c>
      <c r="F36" s="10" t="s">
        <v>148</v>
      </c>
      <c r="G36" s="19" t="s">
        <v>111</v>
      </c>
      <c r="H36" s="530"/>
      <c r="I36" s="8" t="s">
        <v>124</v>
      </c>
      <c r="J36" s="41" t="s">
        <v>126</v>
      </c>
      <c r="K36" s="9" t="s">
        <v>114</v>
      </c>
      <c r="L36" s="10" t="s">
        <v>116</v>
      </c>
    </row>
    <row r="37" spans="2:12" ht="18" customHeight="1">
      <c r="B37" s="2"/>
      <c r="C37" s="2"/>
      <c r="D37" s="94"/>
      <c r="E37" s="95"/>
      <c r="F37" s="100"/>
      <c r="G37" s="101"/>
      <c r="H37" s="100"/>
      <c r="I37" s="100"/>
      <c r="J37" s="100"/>
      <c r="K37" s="100"/>
      <c r="L37" s="102"/>
    </row>
    <row r="38" spans="2:12" ht="18" customHeight="1">
      <c r="B38" s="2"/>
      <c r="C38" s="2"/>
      <c r="D38" s="103"/>
      <c r="E38" s="104"/>
      <c r="F38" s="105"/>
      <c r="G38" s="106"/>
      <c r="H38" s="105"/>
      <c r="I38" s="105"/>
      <c r="J38" s="105"/>
      <c r="K38" s="105"/>
      <c r="L38" s="107"/>
    </row>
    <row r="39" spans="2:12" ht="18" customHeight="1">
      <c r="B39" s="2"/>
      <c r="C39" s="24"/>
      <c r="D39" s="103"/>
      <c r="E39" s="104"/>
      <c r="F39" s="105"/>
      <c r="G39" s="106"/>
      <c r="H39" s="105"/>
      <c r="I39" s="105"/>
      <c r="J39" s="105"/>
      <c r="K39" s="105"/>
      <c r="L39" s="107"/>
    </row>
    <row r="40" spans="2:12" ht="18" customHeight="1">
      <c r="B40" s="2"/>
      <c r="C40" s="24"/>
      <c r="D40" s="108"/>
      <c r="E40" s="109"/>
      <c r="F40" s="110"/>
      <c r="G40" s="111"/>
      <c r="H40" s="110"/>
      <c r="I40" s="110"/>
      <c r="J40" s="110"/>
      <c r="K40" s="110"/>
      <c r="L40" s="112"/>
    </row>
    <row r="41" ht="12.75">
      <c r="D41" s="15"/>
    </row>
    <row r="42" ht="12.75">
      <c r="D42" s="15"/>
    </row>
    <row r="43" ht="12.75">
      <c r="D43" s="15"/>
    </row>
    <row r="44" ht="12.75">
      <c r="D44" s="15"/>
    </row>
    <row r="45" spans="2:8" ht="18" customHeight="1">
      <c r="B45" s="2"/>
      <c r="C45" s="2"/>
      <c r="D45" s="15"/>
      <c r="F45" s="20"/>
      <c r="H45" s="528" t="s">
        <v>122</v>
      </c>
    </row>
    <row r="46" spans="2:8" ht="18" customHeight="1">
      <c r="B46" s="2"/>
      <c r="C46" s="2"/>
      <c r="F46" s="20"/>
      <c r="H46" s="529"/>
    </row>
    <row r="47" spans="2:8" ht="18" customHeight="1">
      <c r="B47" s="2"/>
      <c r="C47" s="2"/>
      <c r="D47" s="73" t="s">
        <v>233</v>
      </c>
      <c r="F47" s="20"/>
      <c r="H47" s="529"/>
    </row>
    <row r="48" spans="2:12" ht="18" customHeight="1">
      <c r="B48" s="2"/>
      <c r="C48" s="2"/>
      <c r="D48" s="13"/>
      <c r="E48" s="13"/>
      <c r="F48" s="3"/>
      <c r="G48" s="13"/>
      <c r="H48" s="529"/>
      <c r="I48" s="74" t="s">
        <v>127</v>
      </c>
      <c r="J48" s="74" t="s">
        <v>128</v>
      </c>
      <c r="K48" s="74" t="s">
        <v>123</v>
      </c>
      <c r="L48" s="4" t="s">
        <v>117</v>
      </c>
    </row>
    <row r="49" spans="2:12" ht="18" customHeight="1">
      <c r="B49" s="2"/>
      <c r="C49" s="2"/>
      <c r="D49" s="12" t="s">
        <v>108</v>
      </c>
      <c r="E49" s="12" t="s">
        <v>110</v>
      </c>
      <c r="F49" s="6"/>
      <c r="G49" s="18"/>
      <c r="H49" s="529"/>
      <c r="I49" s="5" t="s">
        <v>112</v>
      </c>
      <c r="J49" s="40" t="s">
        <v>125</v>
      </c>
      <c r="K49" s="6" t="s">
        <v>112</v>
      </c>
      <c r="L49" s="7" t="s">
        <v>115</v>
      </c>
    </row>
    <row r="50" spans="2:12" ht="18" customHeight="1">
      <c r="B50" s="2"/>
      <c r="C50" s="2"/>
      <c r="D50" s="16" t="s">
        <v>109</v>
      </c>
      <c r="E50" s="16" t="s">
        <v>109</v>
      </c>
      <c r="F50" s="9" t="s">
        <v>148</v>
      </c>
      <c r="G50" s="19" t="s">
        <v>111</v>
      </c>
      <c r="H50" s="530"/>
      <c r="I50" s="8" t="s">
        <v>124</v>
      </c>
      <c r="J50" s="41" t="s">
        <v>126</v>
      </c>
      <c r="K50" s="9" t="s">
        <v>114</v>
      </c>
      <c r="L50" s="10" t="s">
        <v>116</v>
      </c>
    </row>
    <row r="51" spans="2:12" ht="18" customHeight="1">
      <c r="B51" s="2">
        <v>1</v>
      </c>
      <c r="C51" s="2"/>
      <c r="D51" s="94" t="s">
        <v>234</v>
      </c>
      <c r="E51" s="95" t="s">
        <v>235</v>
      </c>
      <c r="F51" s="100" t="s">
        <v>150</v>
      </c>
      <c r="G51" s="101" t="s">
        <v>236</v>
      </c>
      <c r="H51" s="100" t="s">
        <v>152</v>
      </c>
      <c r="I51" s="100">
        <v>2</v>
      </c>
      <c r="J51" s="100"/>
      <c r="K51" s="100">
        <v>63</v>
      </c>
      <c r="L51" s="102">
        <v>13</v>
      </c>
    </row>
    <row r="52" spans="2:12" ht="18" customHeight="1">
      <c r="B52" s="2">
        <v>2</v>
      </c>
      <c r="C52" s="2"/>
      <c r="D52" s="103" t="s">
        <v>219</v>
      </c>
      <c r="E52" s="104" t="s">
        <v>237</v>
      </c>
      <c r="F52" s="105" t="s">
        <v>149</v>
      </c>
      <c r="G52" s="106" t="s">
        <v>236</v>
      </c>
      <c r="H52" s="105" t="s">
        <v>152</v>
      </c>
      <c r="I52" s="105">
        <v>8</v>
      </c>
      <c r="J52" s="105"/>
      <c r="K52" s="105">
        <v>53</v>
      </c>
      <c r="L52" s="107">
        <v>8</v>
      </c>
    </row>
    <row r="53" spans="2:12" ht="18" customHeight="1">
      <c r="B53" s="2">
        <v>3</v>
      </c>
      <c r="C53" s="2"/>
      <c r="D53" s="103" t="s">
        <v>101</v>
      </c>
      <c r="E53" s="104" t="s">
        <v>238</v>
      </c>
      <c r="F53" s="105" t="s">
        <v>149</v>
      </c>
      <c r="G53" s="106" t="s">
        <v>236</v>
      </c>
      <c r="H53" s="105" t="s">
        <v>152</v>
      </c>
      <c r="I53" s="105">
        <v>8</v>
      </c>
      <c r="J53" s="105"/>
      <c r="K53" s="105">
        <v>47.5</v>
      </c>
      <c r="L53" s="107">
        <v>7</v>
      </c>
    </row>
    <row r="54" spans="2:12" ht="18" customHeight="1">
      <c r="B54" s="2">
        <v>4</v>
      </c>
      <c r="C54" s="2"/>
      <c r="D54" s="103" t="s">
        <v>43</v>
      </c>
      <c r="E54" s="104" t="s">
        <v>238</v>
      </c>
      <c r="F54" s="105" t="s">
        <v>149</v>
      </c>
      <c r="G54" s="106" t="s">
        <v>236</v>
      </c>
      <c r="H54" s="105" t="s">
        <v>152</v>
      </c>
      <c r="I54" s="105">
        <v>2</v>
      </c>
      <c r="J54" s="105"/>
      <c r="K54" s="105">
        <v>61</v>
      </c>
      <c r="L54" s="107">
        <v>13</v>
      </c>
    </row>
    <row r="55" spans="2:12" ht="18" customHeight="1">
      <c r="B55" s="2">
        <v>5</v>
      </c>
      <c r="C55" s="2"/>
      <c r="D55" s="103" t="s">
        <v>239</v>
      </c>
      <c r="E55" s="104" t="s">
        <v>240</v>
      </c>
      <c r="F55" s="105" t="s">
        <v>149</v>
      </c>
      <c r="G55" s="106" t="s">
        <v>236</v>
      </c>
      <c r="H55" s="105" t="s">
        <v>152</v>
      </c>
      <c r="I55" s="105">
        <v>7</v>
      </c>
      <c r="J55" s="105"/>
      <c r="K55" s="119" t="s">
        <v>165</v>
      </c>
      <c r="L55" s="107">
        <v>16</v>
      </c>
    </row>
    <row r="56" spans="2:12" ht="18" customHeight="1">
      <c r="B56" s="2">
        <v>6</v>
      </c>
      <c r="C56" s="24"/>
      <c r="D56" s="108" t="s">
        <v>241</v>
      </c>
      <c r="E56" s="109" t="s">
        <v>242</v>
      </c>
      <c r="F56" s="110" t="s">
        <v>150</v>
      </c>
      <c r="G56" s="111" t="s">
        <v>236</v>
      </c>
      <c r="H56" s="110" t="s">
        <v>152</v>
      </c>
      <c r="I56" s="110">
        <v>3</v>
      </c>
      <c r="J56" s="110"/>
      <c r="K56" s="81" t="s">
        <v>165</v>
      </c>
      <c r="L56" s="112">
        <v>13</v>
      </c>
    </row>
    <row r="57" spans="2:12" ht="18" customHeight="1">
      <c r="B57" s="2"/>
      <c r="C57" s="24"/>
      <c r="D57" s="76"/>
      <c r="E57" s="77"/>
      <c r="F57" s="78"/>
      <c r="G57" s="79" t="s">
        <v>236</v>
      </c>
      <c r="H57" s="78"/>
      <c r="I57" s="78"/>
      <c r="J57" s="78"/>
      <c r="K57" s="78"/>
      <c r="L57" s="80"/>
    </row>
    <row r="58" spans="2:12" ht="18" customHeight="1">
      <c r="B58" s="2"/>
      <c r="C58" s="24"/>
      <c r="D58" s="103"/>
      <c r="E58" s="104"/>
      <c r="F58" s="105"/>
      <c r="G58" s="106" t="s">
        <v>236</v>
      </c>
      <c r="H58" s="105"/>
      <c r="I58" s="105"/>
      <c r="J58" s="105"/>
      <c r="K58" s="105"/>
      <c r="L58" s="107"/>
    </row>
    <row r="59" spans="2:12" ht="18" customHeight="1">
      <c r="B59" s="2"/>
      <c r="C59" s="24"/>
      <c r="D59" s="103"/>
      <c r="E59" s="104"/>
      <c r="F59" s="105"/>
      <c r="G59" s="106" t="s">
        <v>236</v>
      </c>
      <c r="H59" s="105"/>
      <c r="I59" s="105"/>
      <c r="J59" s="105"/>
      <c r="K59" s="105"/>
      <c r="L59" s="107"/>
    </row>
    <row r="60" spans="2:12" ht="18" customHeight="1">
      <c r="B60" s="2"/>
      <c r="C60" s="24"/>
      <c r="D60" s="108"/>
      <c r="E60" s="109"/>
      <c r="F60" s="110"/>
      <c r="G60" s="111" t="s">
        <v>236</v>
      </c>
      <c r="H60" s="110"/>
      <c r="I60" s="110"/>
      <c r="J60" s="110"/>
      <c r="K60" s="110"/>
      <c r="L60" s="112"/>
    </row>
    <row r="61" ht="12.75">
      <c r="D61" s="15"/>
    </row>
    <row r="62" ht="12.75">
      <c r="D62" s="15"/>
    </row>
    <row r="63" ht="12.75">
      <c r="D63" s="15"/>
    </row>
    <row r="64" ht="12.75">
      <c r="D64" s="15"/>
    </row>
    <row r="65" spans="2:8" ht="18" customHeight="1">
      <c r="B65" s="2"/>
      <c r="C65" s="2"/>
      <c r="D65" s="15"/>
      <c r="F65" s="20"/>
      <c r="H65" s="528" t="s">
        <v>122</v>
      </c>
    </row>
    <row r="66" spans="2:8" ht="18" customHeight="1">
      <c r="B66" s="2"/>
      <c r="C66" s="2"/>
      <c r="F66" s="20"/>
      <c r="H66" s="529"/>
    </row>
    <row r="67" spans="2:8" ht="18" customHeight="1">
      <c r="B67" s="2"/>
      <c r="C67" s="2"/>
      <c r="D67" s="73" t="s">
        <v>243</v>
      </c>
      <c r="F67" s="20"/>
      <c r="H67" s="529"/>
    </row>
    <row r="68" spans="2:12" ht="18" customHeight="1">
      <c r="B68" s="2"/>
      <c r="C68" s="2"/>
      <c r="D68" s="13"/>
      <c r="E68" s="13"/>
      <c r="F68" s="3"/>
      <c r="G68" s="13"/>
      <c r="H68" s="529"/>
      <c r="I68" s="74" t="s">
        <v>127</v>
      </c>
      <c r="J68" s="74" t="s">
        <v>128</v>
      </c>
      <c r="K68" s="74" t="s">
        <v>123</v>
      </c>
      <c r="L68" s="4" t="s">
        <v>117</v>
      </c>
    </row>
    <row r="69" spans="2:12" ht="18" customHeight="1">
      <c r="B69" s="2"/>
      <c r="C69" s="2"/>
      <c r="D69" s="12" t="s">
        <v>108</v>
      </c>
      <c r="E69" s="12" t="s">
        <v>110</v>
      </c>
      <c r="F69" s="6"/>
      <c r="G69" s="18"/>
      <c r="H69" s="529"/>
      <c r="I69" s="5" t="s">
        <v>112</v>
      </c>
      <c r="J69" s="40" t="s">
        <v>125</v>
      </c>
      <c r="K69" s="6" t="s">
        <v>112</v>
      </c>
      <c r="L69" s="7" t="s">
        <v>115</v>
      </c>
    </row>
    <row r="70" spans="2:12" ht="18" customHeight="1">
      <c r="B70" s="2"/>
      <c r="C70" s="2"/>
      <c r="D70" s="16" t="s">
        <v>109</v>
      </c>
      <c r="E70" s="16" t="s">
        <v>109</v>
      </c>
      <c r="F70" s="9" t="s">
        <v>148</v>
      </c>
      <c r="G70" s="19" t="s">
        <v>111</v>
      </c>
      <c r="H70" s="530"/>
      <c r="I70" s="8" t="s">
        <v>124</v>
      </c>
      <c r="J70" s="41" t="s">
        <v>126</v>
      </c>
      <c r="K70" s="9" t="s">
        <v>114</v>
      </c>
      <c r="L70" s="10" t="s">
        <v>116</v>
      </c>
    </row>
    <row r="71" spans="2:12" ht="18" customHeight="1">
      <c r="B71" s="2">
        <v>1</v>
      </c>
      <c r="C71" s="2"/>
      <c r="D71" s="25" t="s">
        <v>103</v>
      </c>
      <c r="E71" s="26" t="s">
        <v>43</v>
      </c>
      <c r="F71" s="28" t="s">
        <v>149</v>
      </c>
      <c r="G71" s="27" t="s">
        <v>221</v>
      </c>
      <c r="H71" s="28" t="s">
        <v>152</v>
      </c>
      <c r="I71" s="28"/>
      <c r="J71" s="28" t="s">
        <v>153</v>
      </c>
      <c r="K71" s="28">
        <v>66</v>
      </c>
      <c r="L71" s="29">
        <v>14</v>
      </c>
    </row>
    <row r="72" spans="2:12" ht="18" customHeight="1">
      <c r="B72" s="2">
        <v>2</v>
      </c>
      <c r="C72" s="2"/>
      <c r="D72" s="30" t="s">
        <v>244</v>
      </c>
      <c r="E72" s="31" t="s">
        <v>245</v>
      </c>
      <c r="F72" s="33" t="s">
        <v>149</v>
      </c>
      <c r="G72" s="32" t="s">
        <v>221</v>
      </c>
      <c r="H72" s="33" t="s">
        <v>152</v>
      </c>
      <c r="I72" s="33"/>
      <c r="J72" s="33" t="s">
        <v>202</v>
      </c>
      <c r="K72" s="33">
        <v>70</v>
      </c>
      <c r="L72" s="34">
        <v>17</v>
      </c>
    </row>
    <row r="73" spans="2:12" ht="18" customHeight="1">
      <c r="B73" s="2">
        <v>3</v>
      </c>
      <c r="C73" s="2"/>
      <c r="D73" s="35" t="s">
        <v>47</v>
      </c>
      <c r="E73" s="36" t="s">
        <v>246</v>
      </c>
      <c r="F73" s="38" t="s">
        <v>149</v>
      </c>
      <c r="G73" s="37" t="s">
        <v>221</v>
      </c>
      <c r="H73" s="38" t="s">
        <v>152</v>
      </c>
      <c r="I73" s="38"/>
      <c r="J73" s="38" t="s">
        <v>153</v>
      </c>
      <c r="K73" s="38">
        <v>71</v>
      </c>
      <c r="L73" s="39">
        <v>16</v>
      </c>
    </row>
    <row r="74" spans="2:12" ht="18" customHeight="1">
      <c r="B74" s="24"/>
      <c r="C74" s="24"/>
      <c r="D74" s="42"/>
      <c r="E74" s="43"/>
      <c r="F74" s="45"/>
      <c r="G74" s="44" t="s">
        <v>221</v>
      </c>
      <c r="H74" s="45"/>
      <c r="I74" s="45"/>
      <c r="J74" s="45"/>
      <c r="K74" s="45"/>
      <c r="L74" s="46"/>
    </row>
    <row r="75" spans="2:12" ht="18" customHeight="1">
      <c r="B75" s="24"/>
      <c r="C75" s="24"/>
      <c r="D75" s="30"/>
      <c r="E75" s="31"/>
      <c r="F75" s="33"/>
      <c r="G75" s="32" t="s">
        <v>221</v>
      </c>
      <c r="H75" s="33"/>
      <c r="I75" s="33"/>
      <c r="J75" s="33"/>
      <c r="K75" s="33"/>
      <c r="L75" s="34"/>
    </row>
    <row r="76" spans="2:12" ht="18" customHeight="1">
      <c r="B76" s="24"/>
      <c r="C76" s="24"/>
      <c r="D76" s="30"/>
      <c r="E76" s="31"/>
      <c r="F76" s="33"/>
      <c r="G76" s="32" t="s">
        <v>221</v>
      </c>
      <c r="H76" s="33"/>
      <c r="I76" s="33"/>
      <c r="J76" s="33"/>
      <c r="K76" s="33"/>
      <c r="L76" s="34"/>
    </row>
    <row r="77" spans="2:12" ht="18" customHeight="1">
      <c r="B77" s="24"/>
      <c r="C77" s="24"/>
      <c r="D77" s="35"/>
      <c r="E77" s="36"/>
      <c r="F77" s="38"/>
      <c r="G77" s="37" t="s">
        <v>221</v>
      </c>
      <c r="H77" s="38"/>
      <c r="I77" s="38"/>
      <c r="J77" s="38"/>
      <c r="K77" s="38"/>
      <c r="L77" s="39"/>
    </row>
    <row r="78" ht="12.75">
      <c r="D78" s="15"/>
    </row>
    <row r="79" ht="12.75">
      <c r="D79" s="15"/>
    </row>
    <row r="80" ht="12.75">
      <c r="D80" s="15"/>
    </row>
    <row r="81" ht="12.75">
      <c r="D81" s="15"/>
    </row>
    <row r="82" ht="12.75">
      <c r="D82" s="15"/>
    </row>
    <row r="83" spans="4:8" ht="18" customHeight="1">
      <c r="D83" s="15"/>
      <c r="H83" s="528" t="s">
        <v>122</v>
      </c>
    </row>
    <row r="84" ht="18" customHeight="1">
      <c r="H84" s="529"/>
    </row>
    <row r="85" spans="4:8" ht="18" customHeight="1">
      <c r="D85" s="73" t="s">
        <v>248</v>
      </c>
      <c r="H85" s="529"/>
    </row>
    <row r="86" spans="1:12" ht="18" customHeight="1">
      <c r="A86" s="3"/>
      <c r="B86" s="3"/>
      <c r="C86" s="3"/>
      <c r="D86" s="13"/>
      <c r="E86" s="13"/>
      <c r="F86" s="13"/>
      <c r="G86" s="13"/>
      <c r="H86" s="529"/>
      <c r="I86" s="74" t="s">
        <v>127</v>
      </c>
      <c r="J86" s="74" t="s">
        <v>128</v>
      </c>
      <c r="K86" s="74" t="s">
        <v>123</v>
      </c>
      <c r="L86" s="4" t="s">
        <v>117</v>
      </c>
    </row>
    <row r="87" spans="1:12" ht="18" customHeight="1">
      <c r="A87" s="3"/>
      <c r="B87" s="3"/>
      <c r="C87" s="3"/>
      <c r="D87" s="12" t="s">
        <v>108</v>
      </c>
      <c r="E87" s="18" t="s">
        <v>110</v>
      </c>
      <c r="F87" s="4"/>
      <c r="G87" s="18"/>
      <c r="H87" s="529"/>
      <c r="I87" s="5" t="s">
        <v>112</v>
      </c>
      <c r="J87" s="40" t="s">
        <v>125</v>
      </c>
      <c r="K87" s="6" t="s">
        <v>112</v>
      </c>
      <c r="L87" s="7" t="s">
        <v>115</v>
      </c>
    </row>
    <row r="88" spans="1:12" ht="18" customHeight="1">
      <c r="A88" s="3"/>
      <c r="B88" s="3"/>
      <c r="C88" s="3"/>
      <c r="D88" s="16" t="s">
        <v>109</v>
      </c>
      <c r="E88" s="19" t="s">
        <v>109</v>
      </c>
      <c r="F88" s="10" t="s">
        <v>148</v>
      </c>
      <c r="G88" s="19" t="s">
        <v>111</v>
      </c>
      <c r="H88" s="530"/>
      <c r="I88" s="8" t="s">
        <v>124</v>
      </c>
      <c r="J88" s="41" t="s">
        <v>126</v>
      </c>
      <c r="K88" s="9" t="s">
        <v>114</v>
      </c>
      <c r="L88" s="10" t="s">
        <v>116</v>
      </c>
    </row>
    <row r="89" spans="2:12" ht="18" customHeight="1">
      <c r="B89" s="2">
        <v>1</v>
      </c>
      <c r="C89" s="2"/>
      <c r="D89" s="94" t="s">
        <v>249</v>
      </c>
      <c r="E89" s="95" t="s">
        <v>250</v>
      </c>
      <c r="F89" s="100" t="s">
        <v>149</v>
      </c>
      <c r="G89" s="101" t="s">
        <v>251</v>
      </c>
      <c r="H89" s="100" t="s">
        <v>152</v>
      </c>
      <c r="I89" s="100">
        <v>6</v>
      </c>
      <c r="J89" s="100"/>
      <c r="K89" s="100">
        <v>55</v>
      </c>
      <c r="L89" s="102">
        <v>10</v>
      </c>
    </row>
    <row r="90" spans="2:12" ht="18" customHeight="1">
      <c r="B90" s="2">
        <v>2</v>
      </c>
      <c r="C90" s="2"/>
      <c r="D90" s="103" t="s">
        <v>475</v>
      </c>
      <c r="E90" s="104" t="s">
        <v>476</v>
      </c>
      <c r="F90" s="105" t="s">
        <v>149</v>
      </c>
      <c r="G90" s="106" t="s">
        <v>251</v>
      </c>
      <c r="H90" s="105" t="s">
        <v>152</v>
      </c>
      <c r="I90" s="105">
        <v>6</v>
      </c>
      <c r="J90" s="105"/>
      <c r="K90" s="105">
        <v>58</v>
      </c>
      <c r="L90" s="107">
        <v>11</v>
      </c>
    </row>
    <row r="91" spans="2:12" ht="18" customHeight="1">
      <c r="B91" s="2">
        <v>3</v>
      </c>
      <c r="C91" s="24"/>
      <c r="D91" s="103" t="s">
        <v>252</v>
      </c>
      <c r="E91" s="104" t="s">
        <v>82</v>
      </c>
      <c r="F91" s="105" t="s">
        <v>150</v>
      </c>
      <c r="G91" s="106" t="s">
        <v>251</v>
      </c>
      <c r="H91" s="105" t="s">
        <v>152</v>
      </c>
      <c r="I91" s="105">
        <v>7</v>
      </c>
      <c r="J91" s="105"/>
      <c r="K91" s="105">
        <v>57</v>
      </c>
      <c r="L91" s="107">
        <v>11</v>
      </c>
    </row>
    <row r="92" spans="2:12" ht="18" customHeight="1">
      <c r="B92" s="2">
        <v>4</v>
      </c>
      <c r="C92" s="24"/>
      <c r="D92" s="108" t="s">
        <v>253</v>
      </c>
      <c r="E92" s="109" t="s">
        <v>254</v>
      </c>
      <c r="F92" s="110" t="s">
        <v>149</v>
      </c>
      <c r="G92" s="111" t="s">
        <v>251</v>
      </c>
      <c r="H92" s="110" t="s">
        <v>152</v>
      </c>
      <c r="I92" s="110">
        <v>5</v>
      </c>
      <c r="J92" s="110"/>
      <c r="K92" s="110">
        <v>52</v>
      </c>
      <c r="L92" s="112">
        <v>10</v>
      </c>
    </row>
    <row r="93" spans="2:12" ht="18" customHeight="1">
      <c r="B93" s="2">
        <v>5</v>
      </c>
      <c r="C93" s="24"/>
      <c r="D93" s="76"/>
      <c r="E93" s="77"/>
      <c r="F93" s="78"/>
      <c r="G93" s="79" t="s">
        <v>251</v>
      </c>
      <c r="H93" s="78"/>
      <c r="I93" s="78"/>
      <c r="J93" s="78"/>
      <c r="K93" s="78"/>
      <c r="L93" s="80"/>
    </row>
    <row r="94" spans="2:12" ht="18" customHeight="1">
      <c r="B94" s="2">
        <v>6</v>
      </c>
      <c r="C94" s="24"/>
      <c r="D94" s="108"/>
      <c r="E94" s="109"/>
      <c r="F94" s="110"/>
      <c r="G94" s="111" t="s">
        <v>251</v>
      </c>
      <c r="H94" s="110"/>
      <c r="I94" s="110"/>
      <c r="J94" s="110"/>
      <c r="K94" s="110"/>
      <c r="L94" s="112"/>
    </row>
    <row r="95" ht="12.75">
      <c r="D95" s="15"/>
    </row>
    <row r="96" ht="12.75">
      <c r="D96" s="15"/>
    </row>
    <row r="97" ht="12.75">
      <c r="D97" s="15"/>
    </row>
    <row r="98" spans="4:8" ht="18" customHeight="1">
      <c r="D98" s="15"/>
      <c r="H98" s="528" t="s">
        <v>122</v>
      </c>
    </row>
    <row r="99" ht="18" customHeight="1">
      <c r="H99" s="529"/>
    </row>
    <row r="100" spans="4:8" ht="18" customHeight="1">
      <c r="D100" s="73" t="s">
        <v>255</v>
      </c>
      <c r="H100" s="529"/>
    </row>
    <row r="101" spans="1:12" ht="18" customHeight="1">
      <c r="A101" s="3"/>
      <c r="B101" s="3"/>
      <c r="C101" s="3"/>
      <c r="D101" s="13"/>
      <c r="E101" s="13"/>
      <c r="F101" s="13"/>
      <c r="G101" s="13"/>
      <c r="H101" s="529"/>
      <c r="I101" s="74" t="s">
        <v>127</v>
      </c>
      <c r="J101" s="74" t="s">
        <v>128</v>
      </c>
      <c r="K101" s="74" t="s">
        <v>123</v>
      </c>
      <c r="L101" s="4" t="s">
        <v>117</v>
      </c>
    </row>
    <row r="102" spans="1:12" ht="18" customHeight="1">
      <c r="A102" s="3"/>
      <c r="B102" s="3"/>
      <c r="C102" s="3"/>
      <c r="D102" s="12" t="s">
        <v>108</v>
      </c>
      <c r="E102" s="18" t="s">
        <v>110</v>
      </c>
      <c r="F102" s="4"/>
      <c r="G102" s="18"/>
      <c r="H102" s="529"/>
      <c r="I102" s="5" t="s">
        <v>112</v>
      </c>
      <c r="J102" s="40" t="s">
        <v>125</v>
      </c>
      <c r="K102" s="6" t="s">
        <v>112</v>
      </c>
      <c r="L102" s="7" t="s">
        <v>115</v>
      </c>
    </row>
    <row r="103" spans="1:12" ht="18" customHeight="1">
      <c r="A103" s="3"/>
      <c r="B103" s="3"/>
      <c r="C103" s="3"/>
      <c r="D103" s="16" t="s">
        <v>109</v>
      </c>
      <c r="E103" s="19" t="s">
        <v>109</v>
      </c>
      <c r="F103" s="10" t="s">
        <v>148</v>
      </c>
      <c r="G103" s="19" t="s">
        <v>111</v>
      </c>
      <c r="H103" s="530"/>
      <c r="I103" s="8" t="s">
        <v>124</v>
      </c>
      <c r="J103" s="41" t="s">
        <v>126</v>
      </c>
      <c r="K103" s="9" t="s">
        <v>114</v>
      </c>
      <c r="L103" s="10" t="s">
        <v>116</v>
      </c>
    </row>
    <row r="104" spans="2:12" ht="18" customHeight="1">
      <c r="B104" s="2">
        <v>1</v>
      </c>
      <c r="C104" s="2"/>
      <c r="D104" s="82" t="s">
        <v>34</v>
      </c>
      <c r="E104" s="83" t="s">
        <v>256</v>
      </c>
      <c r="F104" s="84" t="s">
        <v>149</v>
      </c>
      <c r="G104" s="67" t="s">
        <v>477</v>
      </c>
      <c r="H104" s="84" t="s">
        <v>152</v>
      </c>
      <c r="I104" s="84">
        <v>6</v>
      </c>
      <c r="J104" s="84"/>
      <c r="K104" s="84">
        <v>54</v>
      </c>
      <c r="L104" s="59">
        <v>9</v>
      </c>
    </row>
    <row r="105" spans="2:12" ht="18" customHeight="1">
      <c r="B105" s="24" t="s">
        <v>121</v>
      </c>
      <c r="C105" s="24"/>
      <c r="D105" s="85"/>
      <c r="E105" s="86"/>
      <c r="F105" s="87"/>
      <c r="G105" s="88"/>
      <c r="H105" s="87"/>
      <c r="I105" s="87"/>
      <c r="J105" s="87"/>
      <c r="K105" s="87"/>
      <c r="L105" s="89"/>
    </row>
    <row r="106" ht="12.75">
      <c r="D106" s="15"/>
    </row>
    <row r="107" ht="12.75">
      <c r="D107" s="15"/>
    </row>
    <row r="108" ht="12.75">
      <c r="D108" s="15"/>
    </row>
    <row r="109" spans="2:17" ht="18" customHeight="1">
      <c r="B109" s="2"/>
      <c r="C109" s="2"/>
      <c r="D109" s="15"/>
      <c r="F109" s="20"/>
      <c r="H109" s="528" t="s">
        <v>122</v>
      </c>
      <c r="Q109" s="2"/>
    </row>
    <row r="110" spans="2:17" ht="18" customHeight="1">
      <c r="B110" s="2"/>
      <c r="C110" s="2"/>
      <c r="F110" s="20"/>
      <c r="H110" s="529"/>
      <c r="Q110" s="2"/>
    </row>
    <row r="111" spans="2:17" ht="18" customHeight="1">
      <c r="B111" s="2"/>
      <c r="C111" s="2"/>
      <c r="D111" s="73" t="s">
        <v>257</v>
      </c>
      <c r="F111" s="20"/>
      <c r="H111" s="529"/>
      <c r="Q111" s="2"/>
    </row>
    <row r="112" spans="2:12" ht="18" customHeight="1">
      <c r="B112" s="2"/>
      <c r="C112" s="2"/>
      <c r="D112" s="13"/>
      <c r="E112" s="13"/>
      <c r="F112" s="3"/>
      <c r="G112" s="13"/>
      <c r="H112" s="529"/>
      <c r="I112" s="74" t="s">
        <v>127</v>
      </c>
      <c r="J112" s="74" t="s">
        <v>128</v>
      </c>
      <c r="K112" s="74" t="s">
        <v>120</v>
      </c>
      <c r="L112" s="4" t="s">
        <v>117</v>
      </c>
    </row>
    <row r="113" spans="2:12" ht="18" customHeight="1">
      <c r="B113" s="2"/>
      <c r="C113" s="2"/>
      <c r="D113" s="12" t="s">
        <v>108</v>
      </c>
      <c r="E113" s="12" t="s">
        <v>110</v>
      </c>
      <c r="F113" s="6"/>
      <c r="G113" s="18"/>
      <c r="H113" s="529"/>
      <c r="I113" s="5" t="s">
        <v>112</v>
      </c>
      <c r="J113" s="40" t="s">
        <v>125</v>
      </c>
      <c r="K113" s="6" t="s">
        <v>112</v>
      </c>
      <c r="L113" s="7" t="s">
        <v>115</v>
      </c>
    </row>
    <row r="114" spans="2:12" ht="18" customHeight="1">
      <c r="B114" s="2"/>
      <c r="C114" s="2"/>
      <c r="D114" s="16" t="s">
        <v>109</v>
      </c>
      <c r="E114" s="16" t="s">
        <v>109</v>
      </c>
      <c r="F114" s="9" t="s">
        <v>148</v>
      </c>
      <c r="G114" s="19" t="s">
        <v>111</v>
      </c>
      <c r="H114" s="530"/>
      <c r="I114" s="8" t="s">
        <v>124</v>
      </c>
      <c r="J114" s="41" t="s">
        <v>126</v>
      </c>
      <c r="K114" s="9" t="s">
        <v>114</v>
      </c>
      <c r="L114" s="10" t="s">
        <v>116</v>
      </c>
    </row>
    <row r="115" spans="2:17" ht="18" customHeight="1">
      <c r="B115" s="2">
        <v>1</v>
      </c>
      <c r="C115" s="2"/>
      <c r="D115" s="94" t="s">
        <v>258</v>
      </c>
      <c r="E115" s="95" t="s">
        <v>259</v>
      </c>
      <c r="F115" s="100" t="s">
        <v>150</v>
      </c>
      <c r="G115" s="101" t="s">
        <v>260</v>
      </c>
      <c r="H115" s="100" t="s">
        <v>152</v>
      </c>
      <c r="I115" s="100">
        <v>9</v>
      </c>
      <c r="J115" s="100"/>
      <c r="K115" s="100">
        <v>53</v>
      </c>
      <c r="L115" s="102">
        <v>8</v>
      </c>
      <c r="Q115" s="2"/>
    </row>
    <row r="116" spans="2:17" ht="18" customHeight="1">
      <c r="B116" s="2">
        <v>2</v>
      </c>
      <c r="C116" s="2"/>
      <c r="D116" s="103" t="s">
        <v>261</v>
      </c>
      <c r="E116" s="104" t="s">
        <v>259</v>
      </c>
      <c r="F116" s="105" t="s">
        <v>150</v>
      </c>
      <c r="G116" s="106" t="s">
        <v>260</v>
      </c>
      <c r="H116" s="105" t="s">
        <v>152</v>
      </c>
      <c r="I116" s="105">
        <v>9</v>
      </c>
      <c r="J116" s="105"/>
      <c r="K116" s="105">
        <v>57</v>
      </c>
      <c r="L116" s="107">
        <v>12</v>
      </c>
      <c r="Q116" s="2"/>
    </row>
    <row r="117" spans="2:17" ht="18" customHeight="1">
      <c r="B117" s="2">
        <v>3</v>
      </c>
      <c r="C117" s="2"/>
      <c r="D117" s="103" t="s">
        <v>262</v>
      </c>
      <c r="E117" s="104" t="s">
        <v>263</v>
      </c>
      <c r="F117" s="105" t="s">
        <v>150</v>
      </c>
      <c r="G117" s="106" t="s">
        <v>260</v>
      </c>
      <c r="H117" s="105" t="s">
        <v>152</v>
      </c>
      <c r="I117" s="105">
        <v>3</v>
      </c>
      <c r="J117" s="105"/>
      <c r="K117" s="105">
        <v>53</v>
      </c>
      <c r="L117" s="107">
        <v>12</v>
      </c>
      <c r="Q117" s="2"/>
    </row>
    <row r="118" spans="2:12" ht="18" customHeight="1">
      <c r="B118" s="2">
        <v>4</v>
      </c>
      <c r="C118" s="2"/>
      <c r="D118" s="103" t="s">
        <v>101</v>
      </c>
      <c r="E118" s="104" t="s">
        <v>264</v>
      </c>
      <c r="F118" s="105" t="s">
        <v>149</v>
      </c>
      <c r="G118" s="106" t="s">
        <v>260</v>
      </c>
      <c r="H118" s="105" t="s">
        <v>152</v>
      </c>
      <c r="I118" s="105">
        <v>9</v>
      </c>
      <c r="J118" s="105"/>
      <c r="K118" s="105">
        <v>49</v>
      </c>
      <c r="L118" s="107">
        <v>7</v>
      </c>
    </row>
    <row r="119" spans="2:12" ht="18" customHeight="1">
      <c r="B119" s="2">
        <v>5</v>
      </c>
      <c r="C119" s="2"/>
      <c r="D119" s="103" t="s">
        <v>265</v>
      </c>
      <c r="E119" s="104" t="s">
        <v>266</v>
      </c>
      <c r="F119" s="105" t="s">
        <v>149</v>
      </c>
      <c r="G119" s="106" t="s">
        <v>260</v>
      </c>
      <c r="H119" s="105" t="s">
        <v>152</v>
      </c>
      <c r="I119" s="105"/>
      <c r="J119" s="105" t="s">
        <v>153</v>
      </c>
      <c r="K119" s="105">
        <v>55</v>
      </c>
      <c r="L119" s="107">
        <v>12</v>
      </c>
    </row>
    <row r="120" spans="2:12" ht="18" customHeight="1">
      <c r="B120" s="2">
        <v>6</v>
      </c>
      <c r="C120" s="2"/>
      <c r="D120" s="103" t="s">
        <v>267</v>
      </c>
      <c r="E120" s="104" t="s">
        <v>266</v>
      </c>
      <c r="F120" s="105" t="s">
        <v>149</v>
      </c>
      <c r="G120" s="106" t="s">
        <v>260</v>
      </c>
      <c r="H120" s="105" t="s">
        <v>152</v>
      </c>
      <c r="I120" s="105"/>
      <c r="J120" s="105" t="s">
        <v>153</v>
      </c>
      <c r="K120" s="105">
        <v>65</v>
      </c>
      <c r="L120" s="107">
        <v>15</v>
      </c>
    </row>
    <row r="121" spans="2:12" ht="18" customHeight="1">
      <c r="B121" s="2">
        <v>7</v>
      </c>
      <c r="C121" s="2"/>
      <c r="D121" s="103" t="s">
        <v>47</v>
      </c>
      <c r="E121" s="104" t="s">
        <v>268</v>
      </c>
      <c r="F121" s="105" t="s">
        <v>149</v>
      </c>
      <c r="G121" s="106" t="s">
        <v>260</v>
      </c>
      <c r="H121" s="105" t="s">
        <v>152</v>
      </c>
      <c r="I121" s="105">
        <v>8</v>
      </c>
      <c r="J121" s="105"/>
      <c r="K121" s="105">
        <v>49</v>
      </c>
      <c r="L121" s="107">
        <v>8</v>
      </c>
    </row>
    <row r="122" spans="2:12" ht="18" customHeight="1">
      <c r="B122" s="2">
        <v>8</v>
      </c>
      <c r="C122" s="2"/>
      <c r="D122" s="103" t="s">
        <v>269</v>
      </c>
      <c r="E122" s="104" t="s">
        <v>270</v>
      </c>
      <c r="F122" s="105" t="s">
        <v>149</v>
      </c>
      <c r="G122" s="106" t="s">
        <v>260</v>
      </c>
      <c r="H122" s="105" t="s">
        <v>152</v>
      </c>
      <c r="I122" s="105"/>
      <c r="J122" s="105" t="s">
        <v>153</v>
      </c>
      <c r="K122" s="105">
        <v>58</v>
      </c>
      <c r="L122" s="107">
        <v>12</v>
      </c>
    </row>
    <row r="123" spans="2:12" ht="18" customHeight="1">
      <c r="B123" s="2">
        <v>9</v>
      </c>
      <c r="C123" s="2"/>
      <c r="D123" s="103" t="s">
        <v>271</v>
      </c>
      <c r="E123" s="104" t="s">
        <v>270</v>
      </c>
      <c r="F123" s="105" t="s">
        <v>150</v>
      </c>
      <c r="G123" s="106" t="s">
        <v>260</v>
      </c>
      <c r="H123" s="105" t="s">
        <v>152</v>
      </c>
      <c r="I123" s="105">
        <v>5</v>
      </c>
      <c r="J123" s="105"/>
      <c r="K123" s="105">
        <v>50</v>
      </c>
      <c r="L123" s="107">
        <v>8</v>
      </c>
    </row>
    <row r="124" spans="2:12" ht="18" customHeight="1">
      <c r="B124" s="2">
        <v>10</v>
      </c>
      <c r="C124" s="2"/>
      <c r="D124" s="103" t="s">
        <v>244</v>
      </c>
      <c r="E124" s="104" t="s">
        <v>272</v>
      </c>
      <c r="F124" s="105" t="s">
        <v>149</v>
      </c>
      <c r="G124" s="106" t="s">
        <v>260</v>
      </c>
      <c r="H124" s="105" t="s">
        <v>152</v>
      </c>
      <c r="I124" s="105"/>
      <c r="J124" s="105" t="s">
        <v>153</v>
      </c>
      <c r="K124" s="105">
        <v>70</v>
      </c>
      <c r="L124" s="107">
        <v>16</v>
      </c>
    </row>
    <row r="125" spans="2:17" ht="18" customHeight="1">
      <c r="B125" s="2">
        <v>11</v>
      </c>
      <c r="C125" s="2"/>
      <c r="D125" s="103" t="s">
        <v>43</v>
      </c>
      <c r="E125" s="104" t="s">
        <v>273</v>
      </c>
      <c r="F125" s="105" t="s">
        <v>149</v>
      </c>
      <c r="G125" s="106" t="s">
        <v>260</v>
      </c>
      <c r="H125" s="105" t="s">
        <v>152</v>
      </c>
      <c r="I125" s="105">
        <v>8</v>
      </c>
      <c r="J125" s="105"/>
      <c r="K125" s="105">
        <v>64</v>
      </c>
      <c r="L125" s="107">
        <v>12</v>
      </c>
      <c r="Q125" s="2"/>
    </row>
    <row r="126" spans="2:17" ht="18" customHeight="1">
      <c r="B126" s="2">
        <v>12</v>
      </c>
      <c r="C126" s="2"/>
      <c r="D126" s="103" t="s">
        <v>274</v>
      </c>
      <c r="E126" s="104" t="s">
        <v>275</v>
      </c>
      <c r="F126" s="105" t="s">
        <v>149</v>
      </c>
      <c r="G126" s="106" t="s">
        <v>260</v>
      </c>
      <c r="H126" s="105" t="s">
        <v>152</v>
      </c>
      <c r="I126" s="105"/>
      <c r="J126" s="105" t="s">
        <v>153</v>
      </c>
      <c r="K126" s="105">
        <v>67</v>
      </c>
      <c r="L126" s="107">
        <v>15</v>
      </c>
      <c r="Q126" s="2"/>
    </row>
    <row r="127" spans="2:17" ht="18" customHeight="1">
      <c r="B127" s="2">
        <v>13</v>
      </c>
      <c r="C127" s="2"/>
      <c r="D127" s="103" t="s">
        <v>98</v>
      </c>
      <c r="E127" s="104" t="s">
        <v>276</v>
      </c>
      <c r="F127" s="105" t="s">
        <v>150</v>
      </c>
      <c r="G127" s="106" t="s">
        <v>260</v>
      </c>
      <c r="H127" s="105" t="s">
        <v>152</v>
      </c>
      <c r="I127" s="105">
        <v>8</v>
      </c>
      <c r="J127" s="105"/>
      <c r="K127" s="105">
        <v>59</v>
      </c>
      <c r="L127" s="107">
        <v>10</v>
      </c>
      <c r="Q127" s="2"/>
    </row>
    <row r="128" spans="2:12" ht="18" customHeight="1">
      <c r="B128" s="2">
        <v>14</v>
      </c>
      <c r="C128" s="2"/>
      <c r="D128" s="103" t="s">
        <v>277</v>
      </c>
      <c r="E128" s="104" t="s">
        <v>278</v>
      </c>
      <c r="F128" s="105" t="s">
        <v>149</v>
      </c>
      <c r="G128" s="106" t="s">
        <v>260</v>
      </c>
      <c r="H128" s="105" t="s">
        <v>152</v>
      </c>
      <c r="I128" s="105"/>
      <c r="J128" s="105" t="s">
        <v>202</v>
      </c>
      <c r="K128" s="105">
        <v>73</v>
      </c>
      <c r="L128" s="107">
        <v>14</v>
      </c>
    </row>
    <row r="129" spans="2:12" ht="18" customHeight="1">
      <c r="B129" s="2">
        <v>15</v>
      </c>
      <c r="C129" s="2"/>
      <c r="D129" s="103" t="s">
        <v>47</v>
      </c>
      <c r="E129" s="104" t="s">
        <v>278</v>
      </c>
      <c r="F129" s="105" t="s">
        <v>149</v>
      </c>
      <c r="G129" s="106" t="s">
        <v>260</v>
      </c>
      <c r="H129" s="105" t="s">
        <v>152</v>
      </c>
      <c r="I129" s="105"/>
      <c r="J129" s="105" t="s">
        <v>153</v>
      </c>
      <c r="K129" s="105">
        <v>65</v>
      </c>
      <c r="L129" s="107">
        <v>12</v>
      </c>
    </row>
    <row r="130" spans="2:12" ht="18" customHeight="1">
      <c r="B130" s="2">
        <v>16</v>
      </c>
      <c r="C130" s="2"/>
      <c r="D130" s="103" t="s">
        <v>279</v>
      </c>
      <c r="E130" s="104" t="s">
        <v>278</v>
      </c>
      <c r="F130" s="105" t="s">
        <v>149</v>
      </c>
      <c r="G130" s="106" t="s">
        <v>260</v>
      </c>
      <c r="H130" s="105" t="s">
        <v>152</v>
      </c>
      <c r="I130" s="105"/>
      <c r="J130" s="105" t="s">
        <v>202</v>
      </c>
      <c r="K130" s="105">
        <v>71</v>
      </c>
      <c r="L130" s="107">
        <v>18</v>
      </c>
    </row>
    <row r="131" spans="2:12" ht="18" customHeight="1">
      <c r="B131" s="2">
        <v>17</v>
      </c>
      <c r="C131" s="2"/>
      <c r="D131" s="103" t="s">
        <v>281</v>
      </c>
      <c r="E131" s="104" t="s">
        <v>282</v>
      </c>
      <c r="F131" s="105" t="s">
        <v>149</v>
      </c>
      <c r="G131" s="106" t="s">
        <v>260</v>
      </c>
      <c r="H131" s="105" t="s">
        <v>152</v>
      </c>
      <c r="I131" s="105">
        <v>9</v>
      </c>
      <c r="J131" s="105"/>
      <c r="K131" s="105">
        <v>43</v>
      </c>
      <c r="L131" s="107">
        <v>6</v>
      </c>
    </row>
    <row r="132" spans="2:12" ht="18" customHeight="1">
      <c r="B132" s="2">
        <v>18</v>
      </c>
      <c r="C132" s="2"/>
      <c r="D132" s="103" t="s">
        <v>43</v>
      </c>
      <c r="E132" s="104" t="s">
        <v>282</v>
      </c>
      <c r="F132" s="105" t="s">
        <v>149</v>
      </c>
      <c r="G132" s="106" t="s">
        <v>260</v>
      </c>
      <c r="H132" s="105" t="s">
        <v>152</v>
      </c>
      <c r="I132" s="105">
        <v>5</v>
      </c>
      <c r="J132" s="105"/>
      <c r="K132" s="105">
        <v>54</v>
      </c>
      <c r="L132" s="107">
        <v>10</v>
      </c>
    </row>
    <row r="133" spans="2:12" ht="18" customHeight="1">
      <c r="B133" s="2">
        <v>19</v>
      </c>
      <c r="C133" s="2"/>
      <c r="D133" s="103" t="s">
        <v>470</v>
      </c>
      <c r="E133" s="104" t="s">
        <v>471</v>
      </c>
      <c r="F133" s="105" t="s">
        <v>149</v>
      </c>
      <c r="G133" s="106" t="s">
        <v>260</v>
      </c>
      <c r="H133" s="105" t="s">
        <v>152</v>
      </c>
      <c r="I133" s="105">
        <v>5</v>
      </c>
      <c r="J133" s="105"/>
      <c r="K133" s="105">
        <v>55</v>
      </c>
      <c r="L133" s="107">
        <v>10</v>
      </c>
    </row>
    <row r="134" spans="2:12" ht="18" customHeight="1">
      <c r="B134" s="2">
        <v>20</v>
      </c>
      <c r="C134" s="2"/>
      <c r="D134" s="103" t="s">
        <v>283</v>
      </c>
      <c r="E134" s="104" t="s">
        <v>472</v>
      </c>
      <c r="F134" s="105" t="s">
        <v>149</v>
      </c>
      <c r="G134" s="106" t="s">
        <v>260</v>
      </c>
      <c r="H134" s="105" t="s">
        <v>152</v>
      </c>
      <c r="I134" s="105">
        <v>9</v>
      </c>
      <c r="J134" s="105"/>
      <c r="K134" s="105">
        <v>47</v>
      </c>
      <c r="L134" s="107">
        <v>7</v>
      </c>
    </row>
    <row r="135" spans="2:12" ht="18" customHeight="1">
      <c r="B135" s="2">
        <v>21</v>
      </c>
      <c r="C135" s="2"/>
      <c r="D135" s="103" t="s">
        <v>285</v>
      </c>
      <c r="E135" s="104" t="s">
        <v>472</v>
      </c>
      <c r="F135" s="105" t="s">
        <v>150</v>
      </c>
      <c r="G135" s="106" t="s">
        <v>260</v>
      </c>
      <c r="H135" s="105" t="s">
        <v>152</v>
      </c>
      <c r="I135" s="105">
        <v>9</v>
      </c>
      <c r="J135" s="105"/>
      <c r="K135" s="105">
        <v>53</v>
      </c>
      <c r="L135" s="107">
        <v>10</v>
      </c>
    </row>
    <row r="136" spans="2:12" ht="18" customHeight="1">
      <c r="B136" s="2">
        <v>22</v>
      </c>
      <c r="C136" s="2"/>
      <c r="D136" s="103" t="s">
        <v>286</v>
      </c>
      <c r="E136" s="104" t="s">
        <v>287</v>
      </c>
      <c r="F136" s="105" t="s">
        <v>149</v>
      </c>
      <c r="G136" s="106" t="s">
        <v>260</v>
      </c>
      <c r="H136" s="105" t="s">
        <v>152</v>
      </c>
      <c r="I136" s="105">
        <v>5</v>
      </c>
      <c r="J136" s="105"/>
      <c r="K136" s="105">
        <v>53</v>
      </c>
      <c r="L136" s="107">
        <v>8</v>
      </c>
    </row>
    <row r="137" spans="2:12" ht="18" customHeight="1">
      <c r="B137" s="2">
        <v>23</v>
      </c>
      <c r="C137" s="2"/>
      <c r="D137" s="103" t="s">
        <v>288</v>
      </c>
      <c r="E137" s="104" t="s">
        <v>289</v>
      </c>
      <c r="F137" s="105" t="s">
        <v>149</v>
      </c>
      <c r="G137" s="106" t="s">
        <v>260</v>
      </c>
      <c r="H137" s="105" t="s">
        <v>152</v>
      </c>
      <c r="I137" s="105"/>
      <c r="J137" s="105" t="s">
        <v>153</v>
      </c>
      <c r="K137" s="105">
        <v>65</v>
      </c>
      <c r="L137" s="107">
        <v>13</v>
      </c>
    </row>
    <row r="138" spans="2:12" ht="18" customHeight="1">
      <c r="B138" s="2">
        <v>24</v>
      </c>
      <c r="C138" s="2"/>
      <c r="D138" s="103" t="s">
        <v>101</v>
      </c>
      <c r="E138" s="104" t="s">
        <v>290</v>
      </c>
      <c r="F138" s="105" t="s">
        <v>149</v>
      </c>
      <c r="G138" s="106" t="s">
        <v>260</v>
      </c>
      <c r="H138" s="105" t="s">
        <v>152</v>
      </c>
      <c r="I138" s="105">
        <v>3</v>
      </c>
      <c r="J138" s="105"/>
      <c r="K138" s="105">
        <v>67</v>
      </c>
      <c r="L138" s="107">
        <v>18</v>
      </c>
    </row>
    <row r="139" spans="2:12" ht="18" customHeight="1">
      <c r="B139" s="2">
        <v>25</v>
      </c>
      <c r="C139" s="2"/>
      <c r="D139" s="103" t="s">
        <v>291</v>
      </c>
      <c r="E139" s="104" t="s">
        <v>292</v>
      </c>
      <c r="F139" s="105" t="s">
        <v>149</v>
      </c>
      <c r="G139" s="106" t="s">
        <v>260</v>
      </c>
      <c r="H139" s="105" t="s">
        <v>152</v>
      </c>
      <c r="I139" s="105">
        <v>9</v>
      </c>
      <c r="J139" s="105"/>
      <c r="K139" s="105">
        <v>47</v>
      </c>
      <c r="L139" s="107">
        <v>7</v>
      </c>
    </row>
    <row r="140" spans="2:13" ht="18" customHeight="1">
      <c r="B140" s="2">
        <v>26</v>
      </c>
      <c r="C140" s="2"/>
      <c r="D140" s="103" t="s">
        <v>293</v>
      </c>
      <c r="E140" s="104" t="s">
        <v>294</v>
      </c>
      <c r="F140" s="105" t="s">
        <v>150</v>
      </c>
      <c r="G140" s="106" t="s">
        <v>260</v>
      </c>
      <c r="H140" s="105" t="s">
        <v>152</v>
      </c>
      <c r="I140" s="130">
        <v>9</v>
      </c>
      <c r="J140" s="105"/>
      <c r="K140" s="105"/>
      <c r="L140" s="107"/>
      <c r="M140" s="1" t="s">
        <v>511</v>
      </c>
    </row>
    <row r="141" spans="2:12" ht="18" customHeight="1">
      <c r="B141" s="2">
        <v>27</v>
      </c>
      <c r="C141" s="24"/>
      <c r="D141" s="103" t="s">
        <v>97</v>
      </c>
      <c r="E141" s="104" t="s">
        <v>473</v>
      </c>
      <c r="F141" s="105" t="s">
        <v>149</v>
      </c>
      <c r="G141" s="106" t="s">
        <v>260</v>
      </c>
      <c r="H141" s="105" t="s">
        <v>152</v>
      </c>
      <c r="I141" s="105">
        <v>5</v>
      </c>
      <c r="J141" s="105"/>
      <c r="K141" s="105">
        <v>54</v>
      </c>
      <c r="L141" s="107">
        <v>11</v>
      </c>
    </row>
    <row r="142" spans="2:12" ht="18" customHeight="1">
      <c r="B142" s="2">
        <v>28</v>
      </c>
      <c r="C142" s="24"/>
      <c r="D142" s="103" t="s">
        <v>474</v>
      </c>
      <c r="E142" s="104" t="s">
        <v>272</v>
      </c>
      <c r="F142" s="105" t="s">
        <v>149</v>
      </c>
      <c r="G142" s="106" t="s">
        <v>260</v>
      </c>
      <c r="H142" s="105" t="s">
        <v>152</v>
      </c>
      <c r="I142" s="105"/>
      <c r="J142" s="105" t="s">
        <v>153</v>
      </c>
      <c r="K142" s="105">
        <v>61</v>
      </c>
      <c r="L142" s="107">
        <v>13</v>
      </c>
    </row>
    <row r="143" spans="2:12" ht="18" customHeight="1">
      <c r="B143" s="24">
        <v>29</v>
      </c>
      <c r="C143" s="24"/>
      <c r="D143" s="108" t="s">
        <v>279</v>
      </c>
      <c r="E143" s="109" t="s">
        <v>266</v>
      </c>
      <c r="F143" s="110" t="s">
        <v>149</v>
      </c>
      <c r="G143" s="111" t="s">
        <v>260</v>
      </c>
      <c r="H143" s="110" t="s">
        <v>152</v>
      </c>
      <c r="I143" s="110"/>
      <c r="J143" s="110" t="s">
        <v>153</v>
      </c>
      <c r="K143" s="110">
        <v>67</v>
      </c>
      <c r="L143" s="112">
        <v>14</v>
      </c>
    </row>
    <row r="144" ht="12.75">
      <c r="D144" s="15"/>
    </row>
    <row r="145" ht="12.75">
      <c r="D145" s="15"/>
    </row>
    <row r="146" spans="2:18" ht="18" customHeight="1">
      <c r="B146" s="2"/>
      <c r="C146" s="2"/>
      <c r="D146" s="15"/>
      <c r="F146" s="20"/>
      <c r="H146" s="528" t="s">
        <v>122</v>
      </c>
      <c r="Q146" s="2"/>
      <c r="R146" s="2"/>
    </row>
    <row r="147" spans="2:18" ht="18" customHeight="1">
      <c r="B147" s="2"/>
      <c r="C147" s="2"/>
      <c r="F147" s="20"/>
      <c r="H147" s="529"/>
      <c r="Q147" s="2"/>
      <c r="R147" s="2"/>
    </row>
    <row r="148" spans="2:18" ht="18" customHeight="1">
      <c r="B148" s="2"/>
      <c r="C148" s="2"/>
      <c r="D148" s="73" t="s">
        <v>295</v>
      </c>
      <c r="F148" s="20"/>
      <c r="H148" s="529"/>
      <c r="Q148" s="2"/>
      <c r="R148" s="2"/>
    </row>
    <row r="149" spans="2:12" ht="18" customHeight="1">
      <c r="B149" s="2"/>
      <c r="C149" s="2"/>
      <c r="D149" s="13"/>
      <c r="E149" s="13"/>
      <c r="F149" s="3"/>
      <c r="G149" s="13"/>
      <c r="H149" s="529"/>
      <c r="I149" s="74" t="s">
        <v>127</v>
      </c>
      <c r="J149" s="74" t="s">
        <v>128</v>
      </c>
      <c r="K149" s="74" t="s">
        <v>120</v>
      </c>
      <c r="L149" s="4" t="s">
        <v>117</v>
      </c>
    </row>
    <row r="150" spans="2:12" ht="18" customHeight="1">
      <c r="B150" s="2"/>
      <c r="C150" s="2"/>
      <c r="D150" s="12" t="s">
        <v>108</v>
      </c>
      <c r="E150" s="12" t="s">
        <v>110</v>
      </c>
      <c r="F150" s="6"/>
      <c r="G150" s="18"/>
      <c r="H150" s="529"/>
      <c r="I150" s="5" t="s">
        <v>112</v>
      </c>
      <c r="J150" s="40" t="s">
        <v>125</v>
      </c>
      <c r="K150" s="6" t="s">
        <v>112</v>
      </c>
      <c r="L150" s="7" t="s">
        <v>115</v>
      </c>
    </row>
    <row r="151" spans="2:12" ht="18" customHeight="1">
      <c r="B151" s="2"/>
      <c r="C151" s="2"/>
      <c r="D151" s="16" t="s">
        <v>109</v>
      </c>
      <c r="E151" s="16" t="s">
        <v>109</v>
      </c>
      <c r="F151" s="9" t="s">
        <v>148</v>
      </c>
      <c r="G151" s="19" t="s">
        <v>111</v>
      </c>
      <c r="H151" s="530"/>
      <c r="I151" s="8" t="s">
        <v>124</v>
      </c>
      <c r="J151" s="41" t="s">
        <v>126</v>
      </c>
      <c r="K151" s="9" t="s">
        <v>114</v>
      </c>
      <c r="L151" s="10" t="s">
        <v>116</v>
      </c>
    </row>
    <row r="152" spans="2:12" ht="18" customHeight="1">
      <c r="B152" s="2">
        <v>1</v>
      </c>
      <c r="C152" s="2"/>
      <c r="D152" s="94" t="s">
        <v>283</v>
      </c>
      <c r="E152" s="95" t="s">
        <v>297</v>
      </c>
      <c r="F152" s="100" t="s">
        <v>149</v>
      </c>
      <c r="G152" s="101" t="s">
        <v>296</v>
      </c>
      <c r="H152" s="100" t="s">
        <v>152</v>
      </c>
      <c r="I152" s="100"/>
      <c r="J152" s="100" t="s">
        <v>202</v>
      </c>
      <c r="K152" s="100">
        <v>70</v>
      </c>
      <c r="L152" s="102">
        <v>15</v>
      </c>
    </row>
    <row r="153" spans="2:12" ht="18" customHeight="1">
      <c r="B153" s="2">
        <v>2</v>
      </c>
      <c r="C153" s="2"/>
      <c r="D153" s="103" t="s">
        <v>47</v>
      </c>
      <c r="E153" s="104" t="s">
        <v>298</v>
      </c>
      <c r="F153" s="105" t="s">
        <v>149</v>
      </c>
      <c r="G153" s="106" t="s">
        <v>296</v>
      </c>
      <c r="H153" s="105" t="s">
        <v>152</v>
      </c>
      <c r="I153" s="105">
        <v>4</v>
      </c>
      <c r="J153" s="105"/>
      <c r="K153" s="105">
        <v>56</v>
      </c>
      <c r="L153" s="107">
        <v>10</v>
      </c>
    </row>
    <row r="154" spans="2:12" ht="18" customHeight="1">
      <c r="B154" s="2">
        <v>3</v>
      </c>
      <c r="C154" s="2"/>
      <c r="D154" s="103" t="s">
        <v>247</v>
      </c>
      <c r="E154" s="104" t="s">
        <v>300</v>
      </c>
      <c r="F154" s="105" t="s">
        <v>149</v>
      </c>
      <c r="G154" s="106" t="s">
        <v>296</v>
      </c>
      <c r="H154" s="105" t="s">
        <v>152</v>
      </c>
      <c r="I154" s="105">
        <v>3</v>
      </c>
      <c r="J154" s="105"/>
      <c r="K154" s="105">
        <v>66</v>
      </c>
      <c r="L154" s="107">
        <v>12</v>
      </c>
    </row>
    <row r="155" spans="2:12" ht="18" customHeight="1">
      <c r="B155" s="2">
        <v>4</v>
      </c>
      <c r="C155" s="2"/>
      <c r="D155" s="103" t="s">
        <v>281</v>
      </c>
      <c r="E155" s="104" t="s">
        <v>301</v>
      </c>
      <c r="F155" s="105" t="s">
        <v>149</v>
      </c>
      <c r="G155" s="106" t="s">
        <v>296</v>
      </c>
      <c r="H155" s="105" t="s">
        <v>152</v>
      </c>
      <c r="I155" s="105">
        <v>7</v>
      </c>
      <c r="J155" s="105"/>
      <c r="K155" s="105">
        <v>59</v>
      </c>
      <c r="L155" s="107">
        <v>11</v>
      </c>
    </row>
    <row r="156" spans="2:12" ht="18" customHeight="1">
      <c r="B156" s="2">
        <v>5</v>
      </c>
      <c r="C156" s="2"/>
      <c r="D156" s="103" t="s">
        <v>302</v>
      </c>
      <c r="E156" s="104" t="s">
        <v>301</v>
      </c>
      <c r="F156" s="105" t="s">
        <v>150</v>
      </c>
      <c r="G156" s="106" t="s">
        <v>296</v>
      </c>
      <c r="H156" s="105" t="s">
        <v>152</v>
      </c>
      <c r="I156" s="105">
        <v>7</v>
      </c>
      <c r="J156" s="105"/>
      <c r="K156" s="105">
        <v>61</v>
      </c>
      <c r="L156" s="107">
        <v>14</v>
      </c>
    </row>
    <row r="157" spans="2:12" ht="18" customHeight="1">
      <c r="B157" s="2">
        <v>6</v>
      </c>
      <c r="C157" s="2"/>
      <c r="D157" s="103" t="s">
        <v>303</v>
      </c>
      <c r="E157" s="104" t="s">
        <v>301</v>
      </c>
      <c r="F157" s="105" t="s">
        <v>149</v>
      </c>
      <c r="G157" s="106" t="s">
        <v>296</v>
      </c>
      <c r="H157" s="105" t="s">
        <v>152</v>
      </c>
      <c r="I157" s="105">
        <v>7</v>
      </c>
      <c r="J157" s="105"/>
      <c r="K157" s="105">
        <v>52</v>
      </c>
      <c r="L157" s="107">
        <v>10</v>
      </c>
    </row>
    <row r="158" spans="2:12" ht="18" customHeight="1">
      <c r="B158" s="2">
        <v>7</v>
      </c>
      <c r="C158" s="2"/>
      <c r="D158" s="103" t="s">
        <v>24</v>
      </c>
      <c r="E158" s="104" t="s">
        <v>89</v>
      </c>
      <c r="F158" s="105" t="s">
        <v>149</v>
      </c>
      <c r="G158" s="106" t="s">
        <v>296</v>
      </c>
      <c r="H158" s="105" t="s">
        <v>152</v>
      </c>
      <c r="I158" s="105">
        <v>9</v>
      </c>
      <c r="J158" s="105"/>
      <c r="K158" s="105">
        <v>60</v>
      </c>
      <c r="L158" s="107">
        <v>10</v>
      </c>
    </row>
    <row r="159" spans="2:12" ht="18" customHeight="1">
      <c r="B159" s="2">
        <v>8</v>
      </c>
      <c r="C159" s="2"/>
      <c r="D159" s="103" t="s">
        <v>304</v>
      </c>
      <c r="E159" s="104" t="s">
        <v>72</v>
      </c>
      <c r="F159" s="105" t="s">
        <v>149</v>
      </c>
      <c r="G159" s="106" t="s">
        <v>296</v>
      </c>
      <c r="H159" s="105" t="s">
        <v>152</v>
      </c>
      <c r="I159" s="105">
        <v>2</v>
      </c>
      <c r="J159" s="105"/>
      <c r="K159" s="105">
        <v>59</v>
      </c>
      <c r="L159" s="107">
        <v>11</v>
      </c>
    </row>
    <row r="160" spans="2:18" ht="18" customHeight="1">
      <c r="B160" s="2">
        <v>9</v>
      </c>
      <c r="C160" s="2"/>
      <c r="D160" s="103" t="s">
        <v>305</v>
      </c>
      <c r="E160" s="104" t="s">
        <v>306</v>
      </c>
      <c r="F160" s="105" t="s">
        <v>150</v>
      </c>
      <c r="G160" s="106" t="s">
        <v>296</v>
      </c>
      <c r="H160" s="105" t="s">
        <v>152</v>
      </c>
      <c r="I160" s="105">
        <v>8</v>
      </c>
      <c r="J160" s="105"/>
      <c r="K160" s="105">
        <v>48</v>
      </c>
      <c r="L160" s="107">
        <v>8</v>
      </c>
      <c r="R160" s="2"/>
    </row>
    <row r="161" spans="2:18" ht="18" customHeight="1">
      <c r="B161" s="2">
        <v>10</v>
      </c>
      <c r="C161" s="2"/>
      <c r="D161" s="103" t="s">
        <v>307</v>
      </c>
      <c r="E161" s="104" t="s">
        <v>308</v>
      </c>
      <c r="F161" s="105" t="s">
        <v>149</v>
      </c>
      <c r="G161" s="106" t="s">
        <v>296</v>
      </c>
      <c r="H161" s="105" t="s">
        <v>152</v>
      </c>
      <c r="I161" s="105">
        <v>3</v>
      </c>
      <c r="J161" s="105"/>
      <c r="K161" s="105">
        <v>57</v>
      </c>
      <c r="L161" s="107">
        <v>9</v>
      </c>
      <c r="R161" s="2"/>
    </row>
    <row r="162" spans="2:18" ht="18" customHeight="1">
      <c r="B162" s="2">
        <v>11</v>
      </c>
      <c r="C162" s="2"/>
      <c r="D162" s="103" t="s">
        <v>309</v>
      </c>
      <c r="E162" s="104" t="s">
        <v>308</v>
      </c>
      <c r="F162" s="105" t="s">
        <v>149</v>
      </c>
      <c r="G162" s="106" t="s">
        <v>296</v>
      </c>
      <c r="H162" s="105" t="s">
        <v>152</v>
      </c>
      <c r="I162" s="105">
        <v>3</v>
      </c>
      <c r="J162" s="105"/>
      <c r="K162" s="105">
        <v>60</v>
      </c>
      <c r="L162" s="107">
        <v>11</v>
      </c>
      <c r="R162" s="2"/>
    </row>
    <row r="163" spans="2:12" ht="18" customHeight="1">
      <c r="B163" s="2">
        <v>12</v>
      </c>
      <c r="C163" s="2"/>
      <c r="D163" s="103" t="s">
        <v>310</v>
      </c>
      <c r="E163" s="104" t="s">
        <v>311</v>
      </c>
      <c r="F163" s="105" t="s">
        <v>150</v>
      </c>
      <c r="G163" s="106" t="s">
        <v>296</v>
      </c>
      <c r="H163" s="105" t="s">
        <v>152</v>
      </c>
      <c r="I163" s="105"/>
      <c r="J163" s="105" t="s">
        <v>153</v>
      </c>
      <c r="K163" s="105">
        <v>66</v>
      </c>
      <c r="L163" s="107">
        <v>17</v>
      </c>
    </row>
    <row r="164" spans="2:15" ht="18" customHeight="1">
      <c r="B164" s="2">
        <v>13</v>
      </c>
      <c r="C164" s="24"/>
      <c r="D164" s="103" t="s">
        <v>24</v>
      </c>
      <c r="E164" s="104" t="s">
        <v>312</v>
      </c>
      <c r="F164" s="105" t="s">
        <v>149</v>
      </c>
      <c r="G164" s="106" t="s">
        <v>296</v>
      </c>
      <c r="H164" s="105" t="s">
        <v>152</v>
      </c>
      <c r="I164" s="105">
        <v>8</v>
      </c>
      <c r="J164" s="105"/>
      <c r="K164" s="105">
        <v>48</v>
      </c>
      <c r="L164" s="107">
        <v>8</v>
      </c>
      <c r="M164" s="11"/>
      <c r="N164" s="2"/>
      <c r="O164" s="2"/>
    </row>
    <row r="165" spans="2:15" ht="18" customHeight="1">
      <c r="B165" s="2">
        <v>14</v>
      </c>
      <c r="C165" s="24"/>
      <c r="D165" s="108" t="s">
        <v>280</v>
      </c>
      <c r="E165" s="109" t="s">
        <v>313</v>
      </c>
      <c r="F165" s="110" t="s">
        <v>149</v>
      </c>
      <c r="G165" s="111" t="s">
        <v>296</v>
      </c>
      <c r="H165" s="110" t="s">
        <v>152</v>
      </c>
      <c r="I165" s="110">
        <v>3</v>
      </c>
      <c r="J165" s="110"/>
      <c r="K165" s="110">
        <v>55</v>
      </c>
      <c r="L165" s="112">
        <v>10</v>
      </c>
      <c r="M165" s="11"/>
      <c r="N165" s="2"/>
      <c r="O165" s="2"/>
    </row>
    <row r="166" spans="2:15" ht="18" customHeight="1">
      <c r="B166" s="24"/>
      <c r="C166" s="24"/>
      <c r="D166" s="76"/>
      <c r="E166" s="77"/>
      <c r="F166" s="78"/>
      <c r="G166" s="79" t="s">
        <v>296</v>
      </c>
      <c r="H166" s="78"/>
      <c r="I166" s="78"/>
      <c r="J166" s="78"/>
      <c r="K166" s="78"/>
      <c r="L166" s="80"/>
      <c r="M166" s="11"/>
      <c r="N166" s="2"/>
      <c r="O166" s="2"/>
    </row>
    <row r="167" spans="2:15" ht="18" customHeight="1">
      <c r="B167" s="24"/>
      <c r="C167" s="24"/>
      <c r="D167" s="103"/>
      <c r="E167" s="104"/>
      <c r="F167" s="105"/>
      <c r="G167" s="106" t="s">
        <v>296</v>
      </c>
      <c r="H167" s="105"/>
      <c r="I167" s="105"/>
      <c r="J167" s="105"/>
      <c r="K167" s="105"/>
      <c r="L167" s="107"/>
      <c r="M167" s="11"/>
      <c r="N167" s="2"/>
      <c r="O167" s="2"/>
    </row>
    <row r="168" spans="2:15" ht="18" customHeight="1">
      <c r="B168" s="24"/>
      <c r="C168" s="24"/>
      <c r="D168" s="108"/>
      <c r="E168" s="109"/>
      <c r="F168" s="110"/>
      <c r="G168" s="111" t="s">
        <v>296</v>
      </c>
      <c r="H168" s="110"/>
      <c r="I168" s="110"/>
      <c r="J168" s="110"/>
      <c r="K168" s="110"/>
      <c r="L168" s="112"/>
      <c r="M168" s="11"/>
      <c r="N168" s="2"/>
      <c r="O168" s="2"/>
    </row>
    <row r="169" spans="4:15" ht="12.75" customHeight="1">
      <c r="D169" s="15"/>
      <c r="M169" s="11"/>
      <c r="N169" s="2"/>
      <c r="O169" s="2"/>
    </row>
    <row r="170" spans="4:15" ht="12.75" customHeight="1">
      <c r="D170" s="15"/>
      <c r="M170" s="11"/>
      <c r="N170" s="2"/>
      <c r="O170" s="2"/>
    </row>
    <row r="171" spans="2:15" ht="12.75" customHeight="1">
      <c r="B171" s="2"/>
      <c r="C171" s="2"/>
      <c r="D171" s="15"/>
      <c r="E171" s="15"/>
      <c r="F171" s="22"/>
      <c r="G171" s="15"/>
      <c r="H171" s="21"/>
      <c r="I171" s="22"/>
      <c r="J171" s="22"/>
      <c r="K171" s="22"/>
      <c r="M171" s="11"/>
      <c r="N171" s="2"/>
      <c r="O171" s="2"/>
    </row>
    <row r="172" spans="2:15" ht="18" customHeight="1">
      <c r="B172" s="2"/>
      <c r="C172" s="2"/>
      <c r="D172" s="15"/>
      <c r="F172" s="20"/>
      <c r="H172" s="528" t="s">
        <v>122</v>
      </c>
      <c r="M172" s="11"/>
      <c r="N172" s="2"/>
      <c r="O172" s="2"/>
    </row>
    <row r="173" spans="2:15" ht="18" customHeight="1">
      <c r="B173" s="2"/>
      <c r="C173" s="2"/>
      <c r="F173" s="20"/>
      <c r="H173" s="529"/>
      <c r="M173" s="11"/>
      <c r="N173" s="2"/>
      <c r="O173" s="2"/>
    </row>
    <row r="174" spans="2:15" ht="18" customHeight="1">
      <c r="B174" s="2"/>
      <c r="C174" s="2"/>
      <c r="D174" s="73" t="s">
        <v>314</v>
      </c>
      <c r="F174" s="20"/>
      <c r="H174" s="529"/>
      <c r="M174" s="11"/>
      <c r="N174" s="2"/>
      <c r="O174" s="2"/>
    </row>
    <row r="175" spans="2:15" ht="18" customHeight="1">
      <c r="B175" s="2"/>
      <c r="C175" s="2"/>
      <c r="D175" s="13"/>
      <c r="E175" s="13"/>
      <c r="F175" s="3"/>
      <c r="G175" s="13"/>
      <c r="H175" s="529"/>
      <c r="I175" s="74" t="s">
        <v>127</v>
      </c>
      <c r="J175" s="74" t="s">
        <v>128</v>
      </c>
      <c r="K175" s="74" t="s">
        <v>120</v>
      </c>
      <c r="L175" s="4" t="s">
        <v>117</v>
      </c>
      <c r="M175" s="11"/>
      <c r="N175" s="2"/>
      <c r="O175" s="2"/>
    </row>
    <row r="176" spans="2:15" ht="18" customHeight="1">
      <c r="B176" s="2"/>
      <c r="C176" s="2"/>
      <c r="D176" s="12" t="s">
        <v>108</v>
      </c>
      <c r="E176" s="12" t="s">
        <v>110</v>
      </c>
      <c r="F176" s="6"/>
      <c r="G176" s="18"/>
      <c r="H176" s="529"/>
      <c r="I176" s="5" t="s">
        <v>112</v>
      </c>
      <c r="J176" s="40" t="s">
        <v>125</v>
      </c>
      <c r="K176" s="6" t="s">
        <v>112</v>
      </c>
      <c r="L176" s="7" t="s">
        <v>115</v>
      </c>
      <c r="M176" s="11"/>
      <c r="N176" s="2"/>
      <c r="O176" s="2"/>
    </row>
    <row r="177" spans="2:15" ht="18" customHeight="1">
      <c r="B177" s="2"/>
      <c r="C177" s="2"/>
      <c r="D177" s="16" t="s">
        <v>109</v>
      </c>
      <c r="E177" s="16" t="s">
        <v>109</v>
      </c>
      <c r="F177" s="9" t="s">
        <v>148</v>
      </c>
      <c r="G177" s="19" t="s">
        <v>111</v>
      </c>
      <c r="H177" s="530"/>
      <c r="I177" s="8" t="s">
        <v>124</v>
      </c>
      <c r="J177" s="41" t="s">
        <v>126</v>
      </c>
      <c r="K177" s="9" t="s">
        <v>114</v>
      </c>
      <c r="L177" s="10" t="s">
        <v>116</v>
      </c>
      <c r="M177" s="11"/>
      <c r="N177" s="2"/>
      <c r="O177" s="2"/>
    </row>
    <row r="178" spans="2:15" ht="18" customHeight="1">
      <c r="B178" s="2">
        <v>1</v>
      </c>
      <c r="C178" s="2"/>
      <c r="D178" s="94" t="s">
        <v>315</v>
      </c>
      <c r="E178" s="95" t="s">
        <v>316</v>
      </c>
      <c r="F178" s="100" t="s">
        <v>150</v>
      </c>
      <c r="G178" s="101" t="s">
        <v>317</v>
      </c>
      <c r="H178" s="100" t="s">
        <v>152</v>
      </c>
      <c r="I178" s="100">
        <v>9</v>
      </c>
      <c r="J178" s="100"/>
      <c r="K178" s="100">
        <v>52</v>
      </c>
      <c r="L178" s="102">
        <v>10</v>
      </c>
      <c r="M178" s="11"/>
      <c r="N178" s="2"/>
      <c r="O178" s="2"/>
    </row>
    <row r="179" spans="2:15" ht="18" customHeight="1">
      <c r="B179" s="2">
        <v>2</v>
      </c>
      <c r="C179" s="2"/>
      <c r="D179" s="103" t="s">
        <v>219</v>
      </c>
      <c r="E179" s="104" t="s">
        <v>318</v>
      </c>
      <c r="F179" s="105" t="s">
        <v>149</v>
      </c>
      <c r="G179" s="106" t="s">
        <v>317</v>
      </c>
      <c r="H179" s="105" t="s">
        <v>152</v>
      </c>
      <c r="I179" s="105">
        <v>4</v>
      </c>
      <c r="J179" s="105"/>
      <c r="K179" s="105">
        <v>65</v>
      </c>
      <c r="L179" s="107">
        <v>13</v>
      </c>
      <c r="M179" s="11"/>
      <c r="N179" s="2"/>
      <c r="O179" s="2"/>
    </row>
    <row r="180" spans="2:15" ht="18" customHeight="1">
      <c r="B180" s="2">
        <v>3</v>
      </c>
      <c r="C180" s="2"/>
      <c r="D180" s="103" t="s">
        <v>320</v>
      </c>
      <c r="E180" s="104" t="s">
        <v>319</v>
      </c>
      <c r="F180" s="105" t="s">
        <v>149</v>
      </c>
      <c r="G180" s="106" t="s">
        <v>317</v>
      </c>
      <c r="H180" s="105" t="s">
        <v>152</v>
      </c>
      <c r="I180" s="105">
        <v>4</v>
      </c>
      <c r="J180" s="105"/>
      <c r="K180" s="105">
        <v>57</v>
      </c>
      <c r="L180" s="107">
        <v>13</v>
      </c>
      <c r="M180" s="11"/>
      <c r="N180" s="2"/>
      <c r="O180" s="2"/>
    </row>
    <row r="181" spans="2:15" ht="18" customHeight="1">
      <c r="B181" s="2">
        <v>4</v>
      </c>
      <c r="C181" s="2"/>
      <c r="D181" s="103" t="s">
        <v>33</v>
      </c>
      <c r="E181" s="104" t="s">
        <v>321</v>
      </c>
      <c r="F181" s="105" t="s">
        <v>149</v>
      </c>
      <c r="G181" s="106" t="s">
        <v>317</v>
      </c>
      <c r="H181" s="105" t="s">
        <v>152</v>
      </c>
      <c r="I181" s="105">
        <v>6</v>
      </c>
      <c r="J181" s="105"/>
      <c r="K181" s="105">
        <v>61</v>
      </c>
      <c r="L181" s="107">
        <v>13</v>
      </c>
      <c r="M181" s="11"/>
      <c r="N181" s="2"/>
      <c r="O181" s="2"/>
    </row>
    <row r="182" spans="2:15" ht="18" customHeight="1">
      <c r="B182" s="2">
        <v>5</v>
      </c>
      <c r="C182" s="2"/>
      <c r="D182" s="103" t="s">
        <v>322</v>
      </c>
      <c r="E182" s="104" t="s">
        <v>323</v>
      </c>
      <c r="F182" s="105" t="s">
        <v>150</v>
      </c>
      <c r="G182" s="106" t="s">
        <v>317</v>
      </c>
      <c r="H182" s="105" t="s">
        <v>152</v>
      </c>
      <c r="I182" s="105">
        <v>6</v>
      </c>
      <c r="J182" s="105"/>
      <c r="K182" s="105">
        <v>60</v>
      </c>
      <c r="L182" s="107">
        <v>10</v>
      </c>
      <c r="M182" s="11"/>
      <c r="N182" s="2"/>
      <c r="O182" s="2"/>
    </row>
    <row r="183" spans="2:15" ht="18" customHeight="1">
      <c r="B183" s="2">
        <v>6</v>
      </c>
      <c r="C183" s="2"/>
      <c r="D183" s="103" t="s">
        <v>98</v>
      </c>
      <c r="E183" s="104" t="s">
        <v>324</v>
      </c>
      <c r="F183" s="105" t="s">
        <v>150</v>
      </c>
      <c r="G183" s="106" t="s">
        <v>317</v>
      </c>
      <c r="H183" s="105" t="s">
        <v>152</v>
      </c>
      <c r="I183" s="105">
        <v>5</v>
      </c>
      <c r="J183" s="105"/>
      <c r="K183" s="105">
        <v>55</v>
      </c>
      <c r="L183" s="107">
        <v>10</v>
      </c>
      <c r="M183" s="11"/>
      <c r="N183" s="2"/>
      <c r="O183" s="2"/>
    </row>
    <row r="184" spans="2:15" ht="18" customHeight="1">
      <c r="B184" s="2">
        <v>7</v>
      </c>
      <c r="C184" s="2"/>
      <c r="D184" s="103" t="s">
        <v>48</v>
      </c>
      <c r="E184" s="104" t="s">
        <v>324</v>
      </c>
      <c r="F184" s="105" t="s">
        <v>149</v>
      </c>
      <c r="G184" s="106" t="s">
        <v>317</v>
      </c>
      <c r="H184" s="105" t="s">
        <v>152</v>
      </c>
      <c r="I184" s="105">
        <v>5</v>
      </c>
      <c r="J184" s="105"/>
      <c r="K184" s="105">
        <v>58</v>
      </c>
      <c r="L184" s="107">
        <v>13</v>
      </c>
      <c r="M184" s="11"/>
      <c r="N184" s="2"/>
      <c r="O184" s="2"/>
    </row>
    <row r="185" spans="2:15" ht="18" customHeight="1">
      <c r="B185" s="2">
        <v>8</v>
      </c>
      <c r="C185" s="2"/>
      <c r="D185" s="103" t="s">
        <v>325</v>
      </c>
      <c r="E185" s="104" t="s">
        <v>324</v>
      </c>
      <c r="F185" s="105" t="s">
        <v>150</v>
      </c>
      <c r="G185" s="106" t="s">
        <v>317</v>
      </c>
      <c r="H185" s="105" t="s">
        <v>152</v>
      </c>
      <c r="I185" s="105">
        <v>5</v>
      </c>
      <c r="J185" s="105"/>
      <c r="K185" s="105">
        <v>59</v>
      </c>
      <c r="L185" s="107">
        <v>11</v>
      </c>
      <c r="M185" s="11"/>
      <c r="N185" s="2"/>
      <c r="O185" s="2"/>
    </row>
    <row r="186" spans="2:15" ht="18" customHeight="1">
      <c r="B186" s="2">
        <v>9</v>
      </c>
      <c r="C186" s="2"/>
      <c r="D186" s="103" t="s">
        <v>219</v>
      </c>
      <c r="E186" s="104" t="s">
        <v>326</v>
      </c>
      <c r="F186" s="105" t="s">
        <v>149</v>
      </c>
      <c r="G186" s="106" t="s">
        <v>317</v>
      </c>
      <c r="H186" s="105" t="s">
        <v>152</v>
      </c>
      <c r="I186" s="105">
        <v>6</v>
      </c>
      <c r="J186" s="105"/>
      <c r="K186" s="105">
        <v>58</v>
      </c>
      <c r="L186" s="107">
        <v>10</v>
      </c>
      <c r="M186" s="11"/>
      <c r="N186" s="2"/>
      <c r="O186" s="2"/>
    </row>
    <row r="187" spans="2:15" ht="18" customHeight="1">
      <c r="B187" s="2">
        <v>10</v>
      </c>
      <c r="C187" s="2"/>
      <c r="D187" s="103" t="s">
        <v>327</v>
      </c>
      <c r="E187" s="104" t="s">
        <v>103</v>
      </c>
      <c r="F187" s="105" t="s">
        <v>149</v>
      </c>
      <c r="G187" s="106" t="s">
        <v>317</v>
      </c>
      <c r="H187" s="105" t="s">
        <v>152</v>
      </c>
      <c r="I187" s="105">
        <v>9</v>
      </c>
      <c r="J187" s="105"/>
      <c r="K187" s="105">
        <v>48</v>
      </c>
      <c r="L187" s="107">
        <v>6</v>
      </c>
      <c r="M187" s="11"/>
      <c r="N187" s="2"/>
      <c r="O187" s="2"/>
    </row>
    <row r="188" spans="2:15" ht="18" customHeight="1">
      <c r="B188" s="2">
        <v>11</v>
      </c>
      <c r="C188" s="2"/>
      <c r="D188" s="103" t="s">
        <v>43</v>
      </c>
      <c r="E188" s="104" t="s">
        <v>328</v>
      </c>
      <c r="F188" s="105" t="s">
        <v>149</v>
      </c>
      <c r="G188" s="106" t="s">
        <v>317</v>
      </c>
      <c r="H188" s="105" t="s">
        <v>152</v>
      </c>
      <c r="I188" s="105">
        <v>6</v>
      </c>
      <c r="J188" s="105"/>
      <c r="K188" s="105">
        <v>60</v>
      </c>
      <c r="L188" s="107">
        <v>10</v>
      </c>
      <c r="M188" s="11"/>
      <c r="N188" s="2"/>
      <c r="O188" s="2"/>
    </row>
    <row r="189" spans="2:15" ht="18" customHeight="1">
      <c r="B189" s="2">
        <v>12</v>
      </c>
      <c r="C189" s="2"/>
      <c r="D189" s="103" t="s">
        <v>274</v>
      </c>
      <c r="E189" s="104" t="s">
        <v>329</v>
      </c>
      <c r="F189" s="105" t="s">
        <v>149</v>
      </c>
      <c r="G189" s="106" t="s">
        <v>317</v>
      </c>
      <c r="H189" s="105" t="s">
        <v>152</v>
      </c>
      <c r="I189" s="105">
        <v>8</v>
      </c>
      <c r="J189" s="105"/>
      <c r="K189" s="105">
        <v>47</v>
      </c>
      <c r="L189" s="107">
        <v>7</v>
      </c>
      <c r="M189" s="11"/>
      <c r="N189" s="2"/>
      <c r="O189" s="2"/>
    </row>
    <row r="190" spans="2:15" ht="18" customHeight="1">
      <c r="B190" s="2">
        <v>13</v>
      </c>
      <c r="C190" s="2"/>
      <c r="D190" s="103" t="s">
        <v>330</v>
      </c>
      <c r="E190" s="104" t="s">
        <v>331</v>
      </c>
      <c r="F190" s="105" t="s">
        <v>150</v>
      </c>
      <c r="G190" s="106" t="s">
        <v>317</v>
      </c>
      <c r="H190" s="105" t="s">
        <v>152</v>
      </c>
      <c r="I190" s="105">
        <v>9</v>
      </c>
      <c r="J190" s="105"/>
      <c r="K190" s="105">
        <v>53</v>
      </c>
      <c r="L190" s="107">
        <v>7</v>
      </c>
      <c r="M190" s="11"/>
      <c r="N190" s="2"/>
      <c r="O190" s="2"/>
    </row>
    <row r="191" spans="2:15" ht="18" customHeight="1">
      <c r="B191" s="2">
        <v>14</v>
      </c>
      <c r="C191" s="24"/>
      <c r="D191" s="103" t="s">
        <v>332</v>
      </c>
      <c r="E191" s="104" t="s">
        <v>333</v>
      </c>
      <c r="F191" s="105" t="s">
        <v>149</v>
      </c>
      <c r="G191" s="106" t="s">
        <v>317</v>
      </c>
      <c r="H191" s="105" t="s">
        <v>152</v>
      </c>
      <c r="I191" s="105">
        <v>6</v>
      </c>
      <c r="J191" s="105"/>
      <c r="K191" s="105">
        <v>53</v>
      </c>
      <c r="L191" s="107">
        <v>7</v>
      </c>
      <c r="M191" s="11"/>
      <c r="N191" s="2"/>
      <c r="O191" s="2"/>
    </row>
    <row r="192" spans="2:15" ht="18" customHeight="1">
      <c r="B192" s="2">
        <v>15</v>
      </c>
      <c r="C192" s="24"/>
      <c r="D192" s="103" t="s">
        <v>63</v>
      </c>
      <c r="E192" s="104" t="s">
        <v>326</v>
      </c>
      <c r="F192" s="105" t="s">
        <v>150</v>
      </c>
      <c r="G192" s="106" t="s">
        <v>317</v>
      </c>
      <c r="H192" s="105" t="s">
        <v>152</v>
      </c>
      <c r="I192" s="105">
        <v>6</v>
      </c>
      <c r="J192" s="105"/>
      <c r="K192" s="105">
        <v>63</v>
      </c>
      <c r="L192" s="107">
        <v>12</v>
      </c>
      <c r="M192" s="11"/>
      <c r="N192" s="2"/>
      <c r="O192" s="2"/>
    </row>
    <row r="193" spans="2:15" ht="18" customHeight="1">
      <c r="B193" s="2">
        <v>16</v>
      </c>
      <c r="C193" s="24"/>
      <c r="D193" s="103" t="s">
        <v>334</v>
      </c>
      <c r="E193" s="104" t="s">
        <v>321</v>
      </c>
      <c r="F193" s="105" t="s">
        <v>149</v>
      </c>
      <c r="G193" s="106" t="s">
        <v>317</v>
      </c>
      <c r="H193" s="105" t="s">
        <v>152</v>
      </c>
      <c r="I193" s="105">
        <v>8</v>
      </c>
      <c r="J193" s="105"/>
      <c r="K193" s="105">
        <v>49</v>
      </c>
      <c r="L193" s="107">
        <v>8</v>
      </c>
      <c r="M193" s="11"/>
      <c r="N193" s="2"/>
      <c r="O193" s="2"/>
    </row>
    <row r="194" spans="2:15" ht="18" customHeight="1">
      <c r="B194" s="2">
        <v>17</v>
      </c>
      <c r="C194" s="24"/>
      <c r="D194" s="103" t="s">
        <v>335</v>
      </c>
      <c r="E194" s="104" t="s">
        <v>323</v>
      </c>
      <c r="F194" s="105" t="s">
        <v>150</v>
      </c>
      <c r="G194" s="106" t="s">
        <v>317</v>
      </c>
      <c r="H194" s="105" t="s">
        <v>152</v>
      </c>
      <c r="I194" s="105">
        <v>8</v>
      </c>
      <c r="J194" s="105"/>
      <c r="K194" s="105">
        <v>48</v>
      </c>
      <c r="L194" s="107">
        <v>7</v>
      </c>
      <c r="M194" s="11"/>
      <c r="N194" s="2"/>
      <c r="O194" s="2"/>
    </row>
    <row r="195" spans="2:15" ht="18" customHeight="1">
      <c r="B195" s="2">
        <v>18</v>
      </c>
      <c r="C195" s="24"/>
      <c r="D195" s="103" t="s">
        <v>336</v>
      </c>
      <c r="E195" s="104" t="s">
        <v>337</v>
      </c>
      <c r="F195" s="105" t="s">
        <v>149</v>
      </c>
      <c r="G195" s="106" t="s">
        <v>317</v>
      </c>
      <c r="H195" s="105" t="s">
        <v>152</v>
      </c>
      <c r="I195" s="105">
        <v>9</v>
      </c>
      <c r="J195" s="105"/>
      <c r="K195" s="105">
        <v>47</v>
      </c>
      <c r="L195" s="107">
        <v>7</v>
      </c>
      <c r="M195" s="11"/>
      <c r="N195" s="2"/>
      <c r="O195" s="2"/>
    </row>
    <row r="196" spans="2:15" ht="18" customHeight="1">
      <c r="B196" s="2">
        <v>19</v>
      </c>
      <c r="C196" s="24"/>
      <c r="D196" s="103" t="s">
        <v>51</v>
      </c>
      <c r="E196" s="104" t="s">
        <v>338</v>
      </c>
      <c r="F196" s="105" t="s">
        <v>149</v>
      </c>
      <c r="G196" s="106" t="s">
        <v>317</v>
      </c>
      <c r="H196" s="105" t="s">
        <v>152</v>
      </c>
      <c r="I196" s="105">
        <v>6</v>
      </c>
      <c r="J196" s="105"/>
      <c r="K196" s="105">
        <v>53</v>
      </c>
      <c r="L196" s="107">
        <v>9</v>
      </c>
      <c r="M196" s="11"/>
      <c r="N196" s="2"/>
      <c r="O196" s="2"/>
    </row>
    <row r="197" spans="2:15" ht="18" customHeight="1">
      <c r="B197" s="2">
        <v>20</v>
      </c>
      <c r="C197" s="24"/>
      <c r="D197" s="103" t="s">
        <v>468</v>
      </c>
      <c r="E197" s="104" t="s">
        <v>469</v>
      </c>
      <c r="F197" s="105" t="s">
        <v>149</v>
      </c>
      <c r="G197" s="106" t="s">
        <v>317</v>
      </c>
      <c r="H197" s="105" t="s">
        <v>152</v>
      </c>
      <c r="I197" s="105"/>
      <c r="J197" s="105" t="s">
        <v>202</v>
      </c>
      <c r="K197" s="105">
        <v>66</v>
      </c>
      <c r="L197" s="107">
        <v>15</v>
      </c>
      <c r="M197" s="11"/>
      <c r="N197" s="2"/>
      <c r="O197" s="2"/>
    </row>
    <row r="198" spans="2:15" ht="18" customHeight="1">
      <c r="B198" s="24">
        <v>31</v>
      </c>
      <c r="C198" s="24"/>
      <c r="D198" s="108" t="s">
        <v>320</v>
      </c>
      <c r="E198" s="109" t="s">
        <v>479</v>
      </c>
      <c r="F198" s="110" t="s">
        <v>149</v>
      </c>
      <c r="G198" s="111" t="s">
        <v>317</v>
      </c>
      <c r="H198" s="110" t="s">
        <v>152</v>
      </c>
      <c r="I198" s="110">
        <v>7</v>
      </c>
      <c r="J198" s="110"/>
      <c r="K198" s="110">
        <v>61</v>
      </c>
      <c r="L198" s="112">
        <v>14</v>
      </c>
      <c r="M198" s="11"/>
      <c r="N198" s="2"/>
      <c r="O198" s="2"/>
    </row>
    <row r="199" spans="2:15" ht="18" customHeight="1">
      <c r="B199" s="24"/>
      <c r="C199" s="24"/>
      <c r="D199" s="76"/>
      <c r="E199" s="77"/>
      <c r="F199" s="78"/>
      <c r="G199" s="79" t="s">
        <v>317</v>
      </c>
      <c r="H199" s="78"/>
      <c r="I199" s="78"/>
      <c r="J199" s="78"/>
      <c r="K199" s="78"/>
      <c r="L199" s="80"/>
      <c r="M199" s="11"/>
      <c r="N199" s="2"/>
      <c r="O199" s="2"/>
    </row>
    <row r="200" spans="2:15" ht="18" customHeight="1">
      <c r="B200" s="24"/>
      <c r="C200" s="24"/>
      <c r="D200" s="103"/>
      <c r="E200" s="104"/>
      <c r="F200" s="105"/>
      <c r="G200" s="106" t="s">
        <v>317</v>
      </c>
      <c r="H200" s="105"/>
      <c r="I200" s="105"/>
      <c r="J200" s="105"/>
      <c r="K200" s="105"/>
      <c r="L200" s="107"/>
      <c r="M200" s="11"/>
      <c r="N200" s="2"/>
      <c r="O200" s="2"/>
    </row>
    <row r="201" spans="2:15" ht="18" customHeight="1">
      <c r="B201" s="24"/>
      <c r="C201" s="24"/>
      <c r="D201" s="108"/>
      <c r="E201" s="109"/>
      <c r="F201" s="110"/>
      <c r="G201" s="111" t="s">
        <v>317</v>
      </c>
      <c r="H201" s="110"/>
      <c r="I201" s="110"/>
      <c r="J201" s="110"/>
      <c r="K201" s="110"/>
      <c r="L201" s="112"/>
      <c r="M201" s="11"/>
      <c r="N201" s="2"/>
      <c r="O201" s="2"/>
    </row>
    <row r="202" spans="4:15" ht="12.75" customHeight="1">
      <c r="D202" s="15"/>
      <c r="M202" s="11"/>
      <c r="N202" s="2"/>
      <c r="O202" s="2"/>
    </row>
    <row r="203" spans="2:15" ht="12.75" customHeight="1">
      <c r="B203" s="2"/>
      <c r="C203" s="2"/>
      <c r="D203" s="15"/>
      <c r="E203" s="15"/>
      <c r="F203" s="22"/>
      <c r="G203" s="15"/>
      <c r="H203" s="21"/>
      <c r="I203" s="22"/>
      <c r="J203" s="22"/>
      <c r="K203" s="22"/>
      <c r="M203" s="11"/>
      <c r="N203" s="2"/>
      <c r="O203" s="2"/>
    </row>
    <row r="204" spans="2:15" ht="12.75" customHeight="1">
      <c r="B204" s="2"/>
      <c r="C204" s="2"/>
      <c r="D204" s="15"/>
      <c r="E204" s="15"/>
      <c r="F204" s="22"/>
      <c r="G204" s="15"/>
      <c r="H204" s="21"/>
      <c r="I204" s="22"/>
      <c r="J204" s="22"/>
      <c r="K204" s="22"/>
      <c r="M204" s="11"/>
      <c r="N204" s="2"/>
      <c r="O204" s="2"/>
    </row>
    <row r="205" spans="4:15" ht="18" customHeight="1">
      <c r="D205" s="15"/>
      <c r="H205" s="528" t="s">
        <v>122</v>
      </c>
      <c r="N205" s="2"/>
      <c r="O205" s="2"/>
    </row>
    <row r="206" spans="8:15" ht="18" customHeight="1">
      <c r="H206" s="529"/>
      <c r="N206" s="2"/>
      <c r="O206" s="2"/>
    </row>
    <row r="207" spans="4:15" ht="18" customHeight="1">
      <c r="D207" s="73" t="s">
        <v>339</v>
      </c>
      <c r="H207" s="529"/>
      <c r="N207" s="2"/>
      <c r="O207" s="2"/>
    </row>
    <row r="208" spans="1:15" ht="18" customHeight="1">
      <c r="A208" s="3"/>
      <c r="B208" s="3"/>
      <c r="C208" s="3"/>
      <c r="D208" s="13"/>
      <c r="E208" s="13"/>
      <c r="F208" s="13"/>
      <c r="G208" s="13"/>
      <c r="H208" s="529"/>
      <c r="I208" s="74" t="s">
        <v>127</v>
      </c>
      <c r="J208" s="74" t="s">
        <v>128</v>
      </c>
      <c r="K208" s="74" t="s">
        <v>123</v>
      </c>
      <c r="L208" s="4" t="s">
        <v>117</v>
      </c>
      <c r="N208" s="2"/>
      <c r="O208" s="2"/>
    </row>
    <row r="209" spans="1:15" ht="18" customHeight="1">
      <c r="A209" s="3"/>
      <c r="B209" s="3"/>
      <c r="C209" s="3"/>
      <c r="D209" s="12" t="s">
        <v>108</v>
      </c>
      <c r="E209" s="18" t="s">
        <v>110</v>
      </c>
      <c r="F209" s="4"/>
      <c r="G209" s="18"/>
      <c r="H209" s="529"/>
      <c r="I209" s="5" t="s">
        <v>112</v>
      </c>
      <c r="J209" s="40" t="s">
        <v>125</v>
      </c>
      <c r="K209" s="6" t="s">
        <v>112</v>
      </c>
      <c r="L209" s="7" t="s">
        <v>115</v>
      </c>
      <c r="N209" s="2"/>
      <c r="O209" s="2"/>
    </row>
    <row r="210" spans="1:15" ht="18" customHeight="1">
      <c r="A210" s="3"/>
      <c r="B210" s="3"/>
      <c r="C210" s="3"/>
      <c r="D210" s="16" t="s">
        <v>109</v>
      </c>
      <c r="E210" s="19" t="s">
        <v>109</v>
      </c>
      <c r="F210" s="10" t="s">
        <v>148</v>
      </c>
      <c r="G210" s="19" t="s">
        <v>111</v>
      </c>
      <c r="H210" s="530"/>
      <c r="I210" s="8" t="s">
        <v>124</v>
      </c>
      <c r="J210" s="41" t="s">
        <v>126</v>
      </c>
      <c r="K210" s="9" t="s">
        <v>114</v>
      </c>
      <c r="L210" s="10" t="s">
        <v>116</v>
      </c>
      <c r="N210" s="2"/>
      <c r="O210" s="2"/>
    </row>
    <row r="211" spans="2:15" ht="18" customHeight="1">
      <c r="B211" s="2">
        <v>1</v>
      </c>
      <c r="C211" s="2"/>
      <c r="D211" s="82"/>
      <c r="E211" s="83"/>
      <c r="F211" s="84"/>
      <c r="G211" s="67" t="s">
        <v>340</v>
      </c>
      <c r="H211" s="84"/>
      <c r="I211" s="84"/>
      <c r="J211" s="84"/>
      <c r="K211" s="84"/>
      <c r="L211" s="59"/>
      <c r="N211" s="2"/>
      <c r="O211" s="2"/>
    </row>
    <row r="212" spans="2:15" ht="18" customHeight="1">
      <c r="B212" s="24" t="s">
        <v>121</v>
      </c>
      <c r="C212" s="24"/>
      <c r="D212" s="85"/>
      <c r="E212" s="86"/>
      <c r="F212" s="87"/>
      <c r="G212" s="88" t="s">
        <v>340</v>
      </c>
      <c r="H212" s="87"/>
      <c r="I212" s="87"/>
      <c r="J212" s="87"/>
      <c r="K212" s="87"/>
      <c r="L212" s="89"/>
      <c r="N212" s="2"/>
      <c r="O212" s="2"/>
    </row>
    <row r="213" spans="4:15" ht="12.75" customHeight="1">
      <c r="D213" s="15"/>
      <c r="N213" s="2"/>
      <c r="O213" s="2"/>
    </row>
    <row r="214" spans="2:15" ht="12.75" customHeight="1">
      <c r="B214" s="2"/>
      <c r="C214" s="2"/>
      <c r="D214" s="15"/>
      <c r="E214" s="15"/>
      <c r="F214" s="22"/>
      <c r="G214" s="15"/>
      <c r="H214" s="21"/>
      <c r="I214" s="22"/>
      <c r="J214" s="22"/>
      <c r="K214" s="22"/>
      <c r="M214" s="11"/>
      <c r="N214" s="2"/>
      <c r="O214" s="2"/>
    </row>
    <row r="215" spans="2:15" ht="12.75" customHeight="1">
      <c r="B215" s="2"/>
      <c r="C215" s="2"/>
      <c r="D215" s="15"/>
      <c r="E215" s="15"/>
      <c r="F215" s="22"/>
      <c r="G215" s="15"/>
      <c r="H215" s="21"/>
      <c r="I215" s="22"/>
      <c r="J215" s="22"/>
      <c r="K215" s="22"/>
      <c r="M215" s="11"/>
      <c r="N215" s="2"/>
      <c r="O215" s="2"/>
    </row>
    <row r="216" spans="2:15" ht="12.75" customHeight="1">
      <c r="B216" s="2"/>
      <c r="C216" s="2"/>
      <c r="D216" s="15"/>
      <c r="E216" s="15"/>
      <c r="F216" s="22"/>
      <c r="G216" s="15"/>
      <c r="H216" s="21"/>
      <c r="I216" s="22"/>
      <c r="J216" s="22"/>
      <c r="K216" s="22"/>
      <c r="M216" s="11"/>
      <c r="N216" s="2"/>
      <c r="O216" s="2"/>
    </row>
    <row r="217" ht="18" customHeight="1">
      <c r="B217" s="1">
        <f>COUNT(B16:B22,B51:B56,B71:B73,B89:B92,B104,B115:B143,B152:B165,B178:B198)</f>
        <v>85</v>
      </c>
    </row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</sheetData>
  <sheetProtection/>
  <mergeCells count="10">
    <mergeCell ref="H172:H177"/>
    <mergeCell ref="H205:H210"/>
    <mergeCell ref="H10:H15"/>
    <mergeCell ref="H31:H36"/>
    <mergeCell ref="H45:H50"/>
    <mergeCell ref="H65:H70"/>
    <mergeCell ref="H83:H88"/>
    <mergeCell ref="H98:H103"/>
    <mergeCell ref="H109:H114"/>
    <mergeCell ref="H146:H151"/>
  </mergeCells>
  <conditionalFormatting sqref="H211:H212 H178:H201 H152:H168 H104:H105 H89:H94 H71:H77 H51:H60 H37:H40 H16:H25 H115:H143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203"/>
  <sheetViews>
    <sheetView zoomScalePageLayoutView="0" workbookViewId="0" topLeftCell="A82">
      <selection activeCell="F123" sqref="F123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14" customWidth="1"/>
    <col min="5" max="5" width="15.57421875" style="14" customWidth="1"/>
    <col min="6" max="6" width="5.8515625" style="14" customWidth="1"/>
    <col min="7" max="7" width="14.140625" style="14" customWidth="1"/>
    <col min="8" max="8" width="4.28125" style="20" customWidth="1"/>
    <col min="9" max="10" width="12.7109375" style="20" customWidth="1"/>
    <col min="11" max="11" width="13.8515625" style="20" customWidth="1"/>
    <col min="12" max="12" width="12.00390625" style="20" customWidth="1"/>
    <col min="13" max="16384" width="9.140625" style="1" customWidth="1"/>
  </cols>
  <sheetData>
    <row r="1" ht="26.25" customHeight="1">
      <c r="D1" s="51" t="s">
        <v>133</v>
      </c>
    </row>
    <row r="4" ht="12.75">
      <c r="D4" s="15"/>
    </row>
    <row r="5" ht="12.75">
      <c r="D5" s="15"/>
    </row>
    <row r="6" spans="1:15" ht="15.75" customHeight="1">
      <c r="A6" s="48"/>
      <c r="B6" s="48"/>
      <c r="C6" s="48"/>
      <c r="D6" s="49"/>
      <c r="E6" s="49"/>
      <c r="F6" s="49"/>
      <c r="G6" s="69"/>
      <c r="H6" s="50"/>
      <c r="I6" s="50"/>
      <c r="J6" s="50"/>
      <c r="K6" s="50"/>
      <c r="L6" s="50"/>
      <c r="M6" s="48"/>
      <c r="N6" s="48"/>
      <c r="O6" s="48"/>
    </row>
    <row r="7" spans="1:15" ht="15.75" customHeight="1">
      <c r="A7" s="48"/>
      <c r="B7" s="70" t="s">
        <v>478</v>
      </c>
      <c r="C7" s="71"/>
      <c r="D7" s="72"/>
      <c r="E7" s="69"/>
      <c r="F7" s="69"/>
      <c r="G7" s="69"/>
      <c r="H7" s="50"/>
      <c r="I7" s="50"/>
      <c r="J7" s="50"/>
      <c r="K7" s="50"/>
      <c r="L7" s="50"/>
      <c r="M7" s="48"/>
      <c r="N7" s="48"/>
      <c r="O7" s="48"/>
    </row>
    <row r="8" spans="1:15" ht="15.75" customHeight="1">
      <c r="A8" s="48"/>
      <c r="B8" s="48"/>
      <c r="C8" s="48"/>
      <c r="D8" s="49"/>
      <c r="E8" s="49"/>
      <c r="F8" s="49"/>
      <c r="G8" s="69"/>
      <c r="H8" s="50"/>
      <c r="I8" s="50"/>
      <c r="J8" s="50"/>
      <c r="K8" s="50"/>
      <c r="L8" s="50"/>
      <c r="M8" s="48"/>
      <c r="N8" s="48"/>
      <c r="O8" s="48"/>
    </row>
    <row r="9" ht="12.75">
      <c r="D9" s="15"/>
    </row>
    <row r="10" spans="2:15" ht="18" customHeight="1">
      <c r="B10" s="2"/>
      <c r="C10" s="2"/>
      <c r="D10" s="15"/>
      <c r="F10" s="20"/>
      <c r="H10" s="528" t="s">
        <v>122</v>
      </c>
      <c r="M10" s="11"/>
      <c r="N10" s="2"/>
      <c r="O10" s="2"/>
    </row>
    <row r="11" spans="2:15" ht="18" customHeight="1">
      <c r="B11" s="2"/>
      <c r="C11" s="2"/>
      <c r="F11" s="20"/>
      <c r="H11" s="529"/>
      <c r="M11" s="11"/>
      <c r="N11" s="2"/>
      <c r="O11" s="2"/>
    </row>
    <row r="12" spans="2:15" ht="18" customHeight="1">
      <c r="B12" s="2"/>
      <c r="C12" s="2"/>
      <c r="D12" s="73" t="s">
        <v>218</v>
      </c>
      <c r="F12" s="20"/>
      <c r="H12" s="529"/>
      <c r="M12" s="11"/>
      <c r="N12" s="2"/>
      <c r="O12" s="2"/>
    </row>
    <row r="13" spans="2:15" ht="18" customHeight="1">
      <c r="B13" s="2"/>
      <c r="C13" s="2"/>
      <c r="D13" s="13"/>
      <c r="E13" s="13"/>
      <c r="F13" s="3"/>
      <c r="G13" s="13"/>
      <c r="H13" s="529"/>
      <c r="I13" s="74" t="s">
        <v>127</v>
      </c>
      <c r="J13" s="74" t="s">
        <v>128</v>
      </c>
      <c r="K13" s="74" t="s">
        <v>123</v>
      </c>
      <c r="L13" s="4" t="s">
        <v>117</v>
      </c>
      <c r="M13" s="11"/>
      <c r="N13" s="2"/>
      <c r="O13" s="2"/>
    </row>
    <row r="14" spans="2:15" ht="18" customHeight="1">
      <c r="B14" s="2"/>
      <c r="C14" s="2"/>
      <c r="D14" s="12" t="s">
        <v>108</v>
      </c>
      <c r="E14" s="12" t="s">
        <v>110</v>
      </c>
      <c r="F14" s="6"/>
      <c r="G14" s="18"/>
      <c r="H14" s="529"/>
      <c r="I14" s="5" t="s">
        <v>112</v>
      </c>
      <c r="J14" s="40" t="s">
        <v>125</v>
      </c>
      <c r="K14" s="6" t="s">
        <v>112</v>
      </c>
      <c r="L14" s="7" t="s">
        <v>115</v>
      </c>
      <c r="M14" s="11"/>
      <c r="N14" s="2"/>
      <c r="O14" s="2"/>
    </row>
    <row r="15" spans="2:15" ht="18" customHeight="1">
      <c r="B15" s="2"/>
      <c r="C15" s="2"/>
      <c r="D15" s="16" t="s">
        <v>109</v>
      </c>
      <c r="E15" s="16" t="s">
        <v>109</v>
      </c>
      <c r="F15" s="9" t="s">
        <v>148</v>
      </c>
      <c r="G15" s="19" t="s">
        <v>111</v>
      </c>
      <c r="H15" s="530"/>
      <c r="I15" s="8" t="s">
        <v>124</v>
      </c>
      <c r="J15" s="41" t="s">
        <v>126</v>
      </c>
      <c r="K15" s="9" t="s">
        <v>114</v>
      </c>
      <c r="L15" s="10" t="s">
        <v>116</v>
      </c>
      <c r="M15" s="11"/>
      <c r="N15" s="2"/>
      <c r="O15" s="2"/>
    </row>
    <row r="16" spans="2:15" ht="18" customHeight="1">
      <c r="B16" s="2">
        <v>1</v>
      </c>
      <c r="C16" s="2"/>
      <c r="D16" s="94" t="s">
        <v>224</v>
      </c>
      <c r="E16" s="95" t="s">
        <v>225</v>
      </c>
      <c r="F16" s="100" t="s">
        <v>150</v>
      </c>
      <c r="G16" s="101" t="s">
        <v>221</v>
      </c>
      <c r="H16" s="100" t="s">
        <v>152</v>
      </c>
      <c r="I16" s="100">
        <v>1</v>
      </c>
      <c r="J16" s="100"/>
      <c r="K16" s="100">
        <v>61.4</v>
      </c>
      <c r="L16" s="102">
        <v>17</v>
      </c>
      <c r="M16" s="11"/>
      <c r="N16" s="2"/>
      <c r="O16" s="2"/>
    </row>
    <row r="17" spans="2:15" ht="18" customHeight="1">
      <c r="B17" s="2">
        <v>2</v>
      </c>
      <c r="C17" s="2"/>
      <c r="D17" s="103" t="s">
        <v>226</v>
      </c>
      <c r="E17" s="104" t="s">
        <v>225</v>
      </c>
      <c r="F17" s="105" t="s">
        <v>150</v>
      </c>
      <c r="G17" s="106" t="s">
        <v>221</v>
      </c>
      <c r="H17" s="105" t="s">
        <v>152</v>
      </c>
      <c r="I17" s="105">
        <v>3</v>
      </c>
      <c r="J17" s="105"/>
      <c r="K17" s="105">
        <v>64.4</v>
      </c>
      <c r="L17" s="107">
        <v>16</v>
      </c>
      <c r="M17" s="11"/>
      <c r="N17" s="2"/>
      <c r="O17" s="2"/>
    </row>
    <row r="18" spans="2:15" ht="18" customHeight="1">
      <c r="B18" s="2">
        <v>3</v>
      </c>
      <c r="C18" s="2"/>
      <c r="D18" s="103" t="s">
        <v>229</v>
      </c>
      <c r="E18" s="104" t="s">
        <v>44</v>
      </c>
      <c r="F18" s="105" t="s">
        <v>149</v>
      </c>
      <c r="G18" s="106" t="s">
        <v>221</v>
      </c>
      <c r="H18" s="105" t="s">
        <v>152</v>
      </c>
      <c r="I18" s="105">
        <v>5</v>
      </c>
      <c r="J18" s="105"/>
      <c r="K18" s="105">
        <v>50</v>
      </c>
      <c r="L18" s="107">
        <v>8</v>
      </c>
      <c r="M18" s="11"/>
      <c r="N18" s="2"/>
      <c r="O18" s="2"/>
    </row>
    <row r="19" spans="2:15" ht="18" customHeight="1">
      <c r="B19" s="2">
        <v>4</v>
      </c>
      <c r="C19" s="24"/>
      <c r="D19" s="108" t="s">
        <v>230</v>
      </c>
      <c r="E19" s="109" t="s">
        <v>228</v>
      </c>
      <c r="F19" s="110" t="s">
        <v>150</v>
      </c>
      <c r="G19" s="111" t="s">
        <v>221</v>
      </c>
      <c r="H19" s="110" t="s">
        <v>152</v>
      </c>
      <c r="I19" s="110">
        <v>7</v>
      </c>
      <c r="J19" s="110"/>
      <c r="K19" s="110">
        <v>57</v>
      </c>
      <c r="L19" s="112">
        <v>12</v>
      </c>
      <c r="M19" s="11"/>
      <c r="N19" s="2"/>
      <c r="O19" s="2"/>
    </row>
    <row r="20" spans="2:15" ht="18" customHeight="1">
      <c r="B20" s="24"/>
      <c r="C20" s="24"/>
      <c r="D20" s="76"/>
      <c r="E20" s="77"/>
      <c r="F20" s="78"/>
      <c r="G20" s="79" t="s">
        <v>221</v>
      </c>
      <c r="H20" s="78"/>
      <c r="I20" s="78"/>
      <c r="J20" s="78"/>
      <c r="K20" s="78"/>
      <c r="L20" s="80"/>
      <c r="M20" s="11"/>
      <c r="N20" s="11"/>
      <c r="O20" s="2"/>
    </row>
    <row r="21" spans="2:15" ht="18" customHeight="1">
      <c r="B21" s="24"/>
      <c r="C21" s="24"/>
      <c r="D21" s="103"/>
      <c r="E21" s="104"/>
      <c r="F21" s="105"/>
      <c r="G21" s="106" t="s">
        <v>221</v>
      </c>
      <c r="H21" s="105"/>
      <c r="I21" s="105"/>
      <c r="J21" s="105"/>
      <c r="K21" s="105"/>
      <c r="L21" s="107"/>
      <c r="M21" s="11"/>
      <c r="N21" s="2"/>
      <c r="O21" s="2"/>
    </row>
    <row r="22" spans="2:15" ht="18" customHeight="1">
      <c r="B22" s="24"/>
      <c r="C22" s="24"/>
      <c r="D22" s="108"/>
      <c r="E22" s="109"/>
      <c r="F22" s="110"/>
      <c r="G22" s="111" t="s">
        <v>221</v>
      </c>
      <c r="H22" s="110"/>
      <c r="I22" s="110"/>
      <c r="J22" s="110"/>
      <c r="K22" s="110"/>
      <c r="L22" s="112"/>
      <c r="M22" s="11"/>
      <c r="N22" s="2"/>
      <c r="O22" s="2"/>
    </row>
    <row r="23" ht="12.75">
      <c r="D23" s="15"/>
    </row>
    <row r="24" ht="12.75">
      <c r="D24" s="15"/>
    </row>
    <row r="25" ht="12.75">
      <c r="D25" s="15"/>
    </row>
    <row r="26" ht="12.75">
      <c r="D26" s="15"/>
    </row>
    <row r="27" ht="12.75">
      <c r="D27" s="15"/>
    </row>
    <row r="28" spans="4:8" ht="18" customHeight="1">
      <c r="D28" s="15"/>
      <c r="H28" s="528" t="s">
        <v>122</v>
      </c>
    </row>
    <row r="29" ht="18" customHeight="1">
      <c r="H29" s="529"/>
    </row>
    <row r="30" spans="4:8" ht="18" customHeight="1">
      <c r="D30" s="73" t="s">
        <v>231</v>
      </c>
      <c r="H30" s="529"/>
    </row>
    <row r="31" spans="1:12" ht="18" customHeight="1">
      <c r="A31" s="3"/>
      <c r="B31" s="3"/>
      <c r="C31" s="3"/>
      <c r="D31" s="13"/>
      <c r="E31" s="13"/>
      <c r="F31" s="13"/>
      <c r="G31" s="13"/>
      <c r="H31" s="529"/>
      <c r="I31" s="74" t="s">
        <v>127</v>
      </c>
      <c r="J31" s="74" t="s">
        <v>128</v>
      </c>
      <c r="K31" s="74" t="s">
        <v>123</v>
      </c>
      <c r="L31" s="4" t="s">
        <v>117</v>
      </c>
    </row>
    <row r="32" spans="1:12" ht="18" customHeight="1">
      <c r="A32" s="3"/>
      <c r="B32" s="3"/>
      <c r="C32" s="3"/>
      <c r="D32" s="12" t="s">
        <v>108</v>
      </c>
      <c r="E32" s="18" t="s">
        <v>110</v>
      </c>
      <c r="F32" s="4"/>
      <c r="G32" s="18"/>
      <c r="H32" s="529"/>
      <c r="I32" s="5" t="s">
        <v>112</v>
      </c>
      <c r="J32" s="40" t="s">
        <v>125</v>
      </c>
      <c r="K32" s="6" t="s">
        <v>112</v>
      </c>
      <c r="L32" s="7" t="s">
        <v>115</v>
      </c>
    </row>
    <row r="33" spans="1:12" ht="18" customHeight="1">
      <c r="A33" s="3"/>
      <c r="B33" s="3"/>
      <c r="C33" s="3"/>
      <c r="D33" s="16" t="s">
        <v>109</v>
      </c>
      <c r="E33" s="19" t="s">
        <v>109</v>
      </c>
      <c r="F33" s="10" t="s">
        <v>148</v>
      </c>
      <c r="G33" s="19" t="s">
        <v>111</v>
      </c>
      <c r="H33" s="530"/>
      <c r="I33" s="8" t="s">
        <v>124</v>
      </c>
      <c r="J33" s="41" t="s">
        <v>126</v>
      </c>
      <c r="K33" s="9" t="s">
        <v>114</v>
      </c>
      <c r="L33" s="10" t="s">
        <v>116</v>
      </c>
    </row>
    <row r="34" spans="2:12" ht="18" customHeight="1">
      <c r="B34" s="2">
        <v>1</v>
      </c>
      <c r="C34" s="2"/>
      <c r="D34" s="25"/>
      <c r="E34" s="26"/>
      <c r="F34" s="28"/>
      <c r="G34" s="27" t="s">
        <v>232</v>
      </c>
      <c r="H34" s="28"/>
      <c r="I34" s="28"/>
      <c r="J34" s="28"/>
      <c r="K34" s="28"/>
      <c r="L34" s="29"/>
    </row>
    <row r="35" spans="2:12" ht="18" customHeight="1">
      <c r="B35" s="2">
        <v>2</v>
      </c>
      <c r="C35" s="2"/>
      <c r="D35" s="35"/>
      <c r="E35" s="36"/>
      <c r="F35" s="38"/>
      <c r="G35" s="37" t="s">
        <v>232</v>
      </c>
      <c r="H35" s="38"/>
      <c r="I35" s="38"/>
      <c r="J35" s="38"/>
      <c r="K35" s="38"/>
      <c r="L35" s="39"/>
    </row>
    <row r="36" ht="12.75">
      <c r="D36" s="15"/>
    </row>
    <row r="37" ht="12.75">
      <c r="D37" s="15"/>
    </row>
    <row r="38" ht="12.75">
      <c r="D38" s="15"/>
    </row>
    <row r="39" ht="12.75">
      <c r="D39" s="15"/>
    </row>
    <row r="40" spans="2:8" ht="18" customHeight="1">
      <c r="B40" s="2"/>
      <c r="C40" s="2"/>
      <c r="D40" s="15"/>
      <c r="F40" s="20"/>
      <c r="H40" s="528" t="s">
        <v>122</v>
      </c>
    </row>
    <row r="41" spans="2:8" ht="18" customHeight="1">
      <c r="B41" s="2"/>
      <c r="C41" s="2"/>
      <c r="F41" s="20"/>
      <c r="H41" s="529"/>
    </row>
    <row r="42" spans="2:8" ht="18" customHeight="1">
      <c r="B42" s="2"/>
      <c r="C42" s="2"/>
      <c r="D42" s="73" t="s">
        <v>233</v>
      </c>
      <c r="F42" s="20"/>
      <c r="H42" s="529"/>
    </row>
    <row r="43" spans="2:12" ht="18" customHeight="1">
      <c r="B43" s="2"/>
      <c r="C43" s="2"/>
      <c r="D43" s="13"/>
      <c r="E43" s="13"/>
      <c r="F43" s="3"/>
      <c r="G43" s="13"/>
      <c r="H43" s="529"/>
      <c r="I43" s="74" t="s">
        <v>127</v>
      </c>
      <c r="J43" s="74" t="s">
        <v>128</v>
      </c>
      <c r="K43" s="74" t="s">
        <v>123</v>
      </c>
      <c r="L43" s="4" t="s">
        <v>117</v>
      </c>
    </row>
    <row r="44" spans="2:12" ht="18" customHeight="1">
      <c r="B44" s="2"/>
      <c r="C44" s="2"/>
      <c r="D44" s="12" t="s">
        <v>108</v>
      </c>
      <c r="E44" s="12" t="s">
        <v>110</v>
      </c>
      <c r="F44" s="6"/>
      <c r="G44" s="18"/>
      <c r="H44" s="529"/>
      <c r="I44" s="5" t="s">
        <v>112</v>
      </c>
      <c r="J44" s="40" t="s">
        <v>125</v>
      </c>
      <c r="K44" s="6" t="s">
        <v>112</v>
      </c>
      <c r="L44" s="7" t="s">
        <v>115</v>
      </c>
    </row>
    <row r="45" spans="2:12" ht="18" customHeight="1">
      <c r="B45" s="2"/>
      <c r="C45" s="2"/>
      <c r="D45" s="16" t="s">
        <v>109</v>
      </c>
      <c r="E45" s="16" t="s">
        <v>109</v>
      </c>
      <c r="F45" s="9" t="s">
        <v>148</v>
      </c>
      <c r="G45" s="19" t="s">
        <v>111</v>
      </c>
      <c r="H45" s="530"/>
      <c r="I45" s="8" t="s">
        <v>124</v>
      </c>
      <c r="J45" s="41" t="s">
        <v>126</v>
      </c>
      <c r="K45" s="9" t="s">
        <v>114</v>
      </c>
      <c r="L45" s="10" t="s">
        <v>116</v>
      </c>
    </row>
    <row r="46" spans="2:12" ht="18" customHeight="1">
      <c r="B46" s="2">
        <v>1</v>
      </c>
      <c r="C46" s="2"/>
      <c r="D46" s="25" t="s">
        <v>234</v>
      </c>
      <c r="E46" s="26" t="s">
        <v>235</v>
      </c>
      <c r="F46" s="28" t="s">
        <v>150</v>
      </c>
      <c r="G46" s="27" t="s">
        <v>236</v>
      </c>
      <c r="H46" s="28" t="s">
        <v>152</v>
      </c>
      <c r="I46" s="28">
        <v>2</v>
      </c>
      <c r="J46" s="28"/>
      <c r="K46" s="28">
        <v>63</v>
      </c>
      <c r="L46" s="29">
        <v>13</v>
      </c>
    </row>
    <row r="47" spans="2:12" ht="18" customHeight="1">
      <c r="B47" s="2">
        <v>2</v>
      </c>
      <c r="C47" s="2"/>
      <c r="D47" s="30" t="s">
        <v>219</v>
      </c>
      <c r="E47" s="31" t="s">
        <v>237</v>
      </c>
      <c r="F47" s="33" t="s">
        <v>149</v>
      </c>
      <c r="G47" s="32" t="s">
        <v>236</v>
      </c>
      <c r="H47" s="33" t="s">
        <v>152</v>
      </c>
      <c r="I47" s="33">
        <v>8</v>
      </c>
      <c r="J47" s="33"/>
      <c r="K47" s="33">
        <v>53</v>
      </c>
      <c r="L47" s="34">
        <v>8</v>
      </c>
    </row>
    <row r="48" spans="2:12" ht="18" customHeight="1">
      <c r="B48" s="2">
        <v>3</v>
      </c>
      <c r="C48" s="2"/>
      <c r="D48" s="30" t="s">
        <v>101</v>
      </c>
      <c r="E48" s="31" t="s">
        <v>238</v>
      </c>
      <c r="F48" s="33" t="s">
        <v>149</v>
      </c>
      <c r="G48" s="32" t="s">
        <v>236</v>
      </c>
      <c r="H48" s="33" t="s">
        <v>152</v>
      </c>
      <c r="I48" s="33">
        <v>8</v>
      </c>
      <c r="J48" s="33"/>
      <c r="K48" s="33">
        <v>47.5</v>
      </c>
      <c r="L48" s="34">
        <v>7</v>
      </c>
    </row>
    <row r="49" spans="2:12" ht="18" customHeight="1">
      <c r="B49" s="2">
        <v>4</v>
      </c>
      <c r="C49" s="2"/>
      <c r="D49" s="30" t="s">
        <v>43</v>
      </c>
      <c r="E49" s="31" t="s">
        <v>238</v>
      </c>
      <c r="F49" s="33" t="s">
        <v>149</v>
      </c>
      <c r="G49" s="32" t="s">
        <v>236</v>
      </c>
      <c r="H49" s="33" t="s">
        <v>152</v>
      </c>
      <c r="I49" s="33">
        <v>2</v>
      </c>
      <c r="J49" s="33"/>
      <c r="K49" s="33">
        <v>61</v>
      </c>
      <c r="L49" s="34">
        <v>13</v>
      </c>
    </row>
    <row r="50" spans="2:12" ht="18" customHeight="1">
      <c r="B50" s="2">
        <v>5</v>
      </c>
      <c r="C50" s="2"/>
      <c r="D50" s="35" t="s">
        <v>239</v>
      </c>
      <c r="E50" s="36" t="s">
        <v>240</v>
      </c>
      <c r="F50" s="38" t="s">
        <v>149</v>
      </c>
      <c r="G50" s="37" t="s">
        <v>236</v>
      </c>
      <c r="H50" s="38" t="s">
        <v>152</v>
      </c>
      <c r="I50" s="38">
        <v>7</v>
      </c>
      <c r="J50" s="38"/>
      <c r="K50" s="38" t="s">
        <v>341</v>
      </c>
      <c r="L50" s="39">
        <v>16</v>
      </c>
    </row>
    <row r="51" spans="2:12" ht="18" customHeight="1">
      <c r="B51" s="24"/>
      <c r="C51" s="24"/>
      <c r="D51" s="42"/>
      <c r="E51" s="43"/>
      <c r="F51" s="45"/>
      <c r="G51" s="44" t="s">
        <v>236</v>
      </c>
      <c r="H51" s="45"/>
      <c r="I51" s="45"/>
      <c r="J51" s="45"/>
      <c r="K51" s="45"/>
      <c r="L51" s="46"/>
    </row>
    <row r="52" spans="2:12" ht="18" customHeight="1">
      <c r="B52" s="24"/>
      <c r="C52" s="24"/>
      <c r="D52" s="30"/>
      <c r="E52" s="31"/>
      <c r="F52" s="33"/>
      <c r="G52" s="32" t="s">
        <v>236</v>
      </c>
      <c r="H52" s="33"/>
      <c r="I52" s="33"/>
      <c r="J52" s="33"/>
      <c r="K52" s="33"/>
      <c r="L52" s="34"/>
    </row>
    <row r="53" spans="2:12" ht="18" customHeight="1">
      <c r="B53" s="24"/>
      <c r="C53" s="24"/>
      <c r="D53" s="35"/>
      <c r="E53" s="36"/>
      <c r="F53" s="38"/>
      <c r="G53" s="37" t="s">
        <v>236</v>
      </c>
      <c r="H53" s="38"/>
      <c r="I53" s="38"/>
      <c r="J53" s="38"/>
      <c r="K53" s="38"/>
      <c r="L53" s="39"/>
    </row>
    <row r="54" ht="12.75">
      <c r="D54" s="15"/>
    </row>
    <row r="55" ht="12.75">
      <c r="D55" s="15"/>
    </row>
    <row r="56" ht="12.75">
      <c r="D56" s="15"/>
    </row>
    <row r="57" ht="12.75">
      <c r="D57" s="15"/>
    </row>
    <row r="58" spans="2:8" ht="18" customHeight="1">
      <c r="B58" s="2"/>
      <c r="C58" s="2"/>
      <c r="D58" s="15"/>
      <c r="F58" s="20"/>
      <c r="H58" s="528" t="s">
        <v>122</v>
      </c>
    </row>
    <row r="59" spans="2:8" ht="18" customHeight="1">
      <c r="B59" s="2"/>
      <c r="C59" s="2"/>
      <c r="F59" s="20"/>
      <c r="H59" s="529"/>
    </row>
    <row r="60" spans="2:8" ht="18" customHeight="1">
      <c r="B60" s="2"/>
      <c r="C60" s="2"/>
      <c r="D60" s="73" t="s">
        <v>243</v>
      </c>
      <c r="F60" s="20"/>
      <c r="H60" s="529"/>
    </row>
    <row r="61" spans="2:12" ht="18" customHeight="1">
      <c r="B61" s="2"/>
      <c r="C61" s="2"/>
      <c r="D61" s="13"/>
      <c r="E61" s="13"/>
      <c r="F61" s="3"/>
      <c r="G61" s="13"/>
      <c r="H61" s="529"/>
      <c r="I61" s="74" t="s">
        <v>127</v>
      </c>
      <c r="J61" s="74" t="s">
        <v>128</v>
      </c>
      <c r="K61" s="74" t="s">
        <v>123</v>
      </c>
      <c r="L61" s="4" t="s">
        <v>117</v>
      </c>
    </row>
    <row r="62" spans="2:12" ht="18" customHeight="1">
      <c r="B62" s="2"/>
      <c r="C62" s="2"/>
      <c r="D62" s="12" t="s">
        <v>108</v>
      </c>
      <c r="E62" s="12" t="s">
        <v>110</v>
      </c>
      <c r="F62" s="6"/>
      <c r="G62" s="18"/>
      <c r="H62" s="529"/>
      <c r="I62" s="5" t="s">
        <v>112</v>
      </c>
      <c r="J62" s="40" t="s">
        <v>125</v>
      </c>
      <c r="K62" s="6" t="s">
        <v>112</v>
      </c>
      <c r="L62" s="7" t="s">
        <v>115</v>
      </c>
    </row>
    <row r="63" spans="2:12" ht="18" customHeight="1">
      <c r="B63" s="2"/>
      <c r="C63" s="2"/>
      <c r="D63" s="16" t="s">
        <v>109</v>
      </c>
      <c r="E63" s="16" t="s">
        <v>109</v>
      </c>
      <c r="F63" s="9" t="s">
        <v>148</v>
      </c>
      <c r="G63" s="19" t="s">
        <v>111</v>
      </c>
      <c r="H63" s="530"/>
      <c r="I63" s="8" t="s">
        <v>124</v>
      </c>
      <c r="J63" s="41" t="s">
        <v>126</v>
      </c>
      <c r="K63" s="9" t="s">
        <v>114</v>
      </c>
      <c r="L63" s="10" t="s">
        <v>116</v>
      </c>
    </row>
    <row r="64" spans="2:12" ht="18" customHeight="1">
      <c r="B64" s="2">
        <v>1</v>
      </c>
      <c r="C64" s="2"/>
      <c r="D64" s="25" t="s">
        <v>103</v>
      </c>
      <c r="E64" s="26" t="s">
        <v>43</v>
      </c>
      <c r="F64" s="28" t="s">
        <v>149</v>
      </c>
      <c r="G64" s="27" t="s">
        <v>487</v>
      </c>
      <c r="H64" s="28" t="s">
        <v>152</v>
      </c>
      <c r="I64" s="28"/>
      <c r="J64" s="28" t="s">
        <v>153</v>
      </c>
      <c r="K64" s="28">
        <v>66</v>
      </c>
      <c r="L64" s="29">
        <v>14</v>
      </c>
    </row>
    <row r="65" spans="2:12" ht="18" customHeight="1">
      <c r="B65" s="2">
        <v>2</v>
      </c>
      <c r="C65" s="2"/>
      <c r="D65" s="30" t="s">
        <v>244</v>
      </c>
      <c r="E65" s="31" t="s">
        <v>245</v>
      </c>
      <c r="F65" s="33" t="s">
        <v>149</v>
      </c>
      <c r="G65" s="32" t="s">
        <v>487</v>
      </c>
      <c r="H65" s="33" t="s">
        <v>152</v>
      </c>
      <c r="I65" s="33"/>
      <c r="J65" s="33" t="s">
        <v>202</v>
      </c>
      <c r="K65" s="33">
        <v>70</v>
      </c>
      <c r="L65" s="34">
        <v>17</v>
      </c>
    </row>
    <row r="66" spans="2:12" ht="18" customHeight="1">
      <c r="B66" s="2">
        <v>3</v>
      </c>
      <c r="C66" s="2"/>
      <c r="D66" s="35" t="s">
        <v>47</v>
      </c>
      <c r="E66" s="36" t="s">
        <v>246</v>
      </c>
      <c r="F66" s="38" t="s">
        <v>149</v>
      </c>
      <c r="G66" s="37" t="s">
        <v>487</v>
      </c>
      <c r="H66" s="38" t="s">
        <v>152</v>
      </c>
      <c r="I66" s="38"/>
      <c r="J66" s="38" t="s">
        <v>153</v>
      </c>
      <c r="K66" s="38">
        <v>71</v>
      </c>
      <c r="L66" s="39">
        <v>16</v>
      </c>
    </row>
    <row r="67" spans="2:12" ht="18" customHeight="1">
      <c r="B67" s="24"/>
      <c r="C67" s="24"/>
      <c r="D67" s="42"/>
      <c r="E67" s="43"/>
      <c r="F67" s="45"/>
      <c r="G67" s="44" t="s">
        <v>487</v>
      </c>
      <c r="H67" s="45"/>
      <c r="I67" s="45"/>
      <c r="J67" s="45"/>
      <c r="K67" s="45"/>
      <c r="L67" s="46"/>
    </row>
    <row r="68" spans="2:12" ht="18" customHeight="1">
      <c r="B68" s="24"/>
      <c r="C68" s="24"/>
      <c r="D68" s="30"/>
      <c r="E68" s="31"/>
      <c r="F68" s="33"/>
      <c r="G68" s="32" t="s">
        <v>487</v>
      </c>
      <c r="H68" s="33"/>
      <c r="I68" s="33"/>
      <c r="J68" s="33"/>
      <c r="K68" s="33"/>
      <c r="L68" s="34"/>
    </row>
    <row r="69" spans="2:12" ht="18" customHeight="1">
      <c r="B69" s="24"/>
      <c r="C69" s="24"/>
      <c r="D69" s="35"/>
      <c r="E69" s="36"/>
      <c r="F69" s="38"/>
      <c r="G69" s="37" t="s">
        <v>487</v>
      </c>
      <c r="H69" s="38"/>
      <c r="I69" s="38"/>
      <c r="J69" s="38"/>
      <c r="K69" s="38"/>
      <c r="L69" s="39"/>
    </row>
    <row r="70" ht="12.75">
      <c r="D70" s="15"/>
    </row>
    <row r="71" ht="12.75">
      <c r="D71" s="15"/>
    </row>
    <row r="72" ht="12.75">
      <c r="D72" s="15"/>
    </row>
    <row r="73" ht="12.75">
      <c r="D73" s="15"/>
    </row>
    <row r="74" ht="12.75">
      <c r="D74" s="15"/>
    </row>
    <row r="75" spans="4:8" ht="18" customHeight="1">
      <c r="D75" s="15"/>
      <c r="H75" s="528" t="s">
        <v>122</v>
      </c>
    </row>
    <row r="76" ht="18" customHeight="1">
      <c r="H76" s="529"/>
    </row>
    <row r="77" spans="4:8" ht="18" customHeight="1">
      <c r="D77" s="73" t="s">
        <v>248</v>
      </c>
      <c r="H77" s="529"/>
    </row>
    <row r="78" spans="1:12" ht="18" customHeight="1">
      <c r="A78" s="3"/>
      <c r="B78" s="3"/>
      <c r="C78" s="3"/>
      <c r="D78" s="13"/>
      <c r="E78" s="13"/>
      <c r="F78" s="13"/>
      <c r="G78" s="13"/>
      <c r="H78" s="529"/>
      <c r="I78" s="74" t="s">
        <v>127</v>
      </c>
      <c r="J78" s="74" t="s">
        <v>128</v>
      </c>
      <c r="K78" s="74" t="s">
        <v>123</v>
      </c>
      <c r="L78" s="4" t="s">
        <v>117</v>
      </c>
    </row>
    <row r="79" spans="1:12" ht="18" customHeight="1">
      <c r="A79" s="3"/>
      <c r="B79" s="3"/>
      <c r="C79" s="3"/>
      <c r="D79" s="12" t="s">
        <v>108</v>
      </c>
      <c r="E79" s="18" t="s">
        <v>110</v>
      </c>
      <c r="F79" s="4"/>
      <c r="G79" s="18"/>
      <c r="H79" s="529"/>
      <c r="I79" s="5" t="s">
        <v>112</v>
      </c>
      <c r="J79" s="40" t="s">
        <v>125</v>
      </c>
      <c r="K79" s="6" t="s">
        <v>112</v>
      </c>
      <c r="L79" s="7" t="s">
        <v>115</v>
      </c>
    </row>
    <row r="80" spans="1:12" ht="18" customHeight="1">
      <c r="A80" s="3"/>
      <c r="B80" s="3"/>
      <c r="C80" s="3"/>
      <c r="D80" s="16" t="s">
        <v>109</v>
      </c>
      <c r="E80" s="19" t="s">
        <v>109</v>
      </c>
      <c r="F80" s="10" t="s">
        <v>148</v>
      </c>
      <c r="G80" s="19" t="s">
        <v>111</v>
      </c>
      <c r="H80" s="530"/>
      <c r="I80" s="8" t="s">
        <v>124</v>
      </c>
      <c r="J80" s="41" t="s">
        <v>126</v>
      </c>
      <c r="K80" s="9" t="s">
        <v>114</v>
      </c>
      <c r="L80" s="10" t="s">
        <v>116</v>
      </c>
    </row>
    <row r="81" spans="2:12" ht="18" customHeight="1">
      <c r="B81" s="2">
        <v>1</v>
      </c>
      <c r="C81" s="2"/>
      <c r="D81" s="94" t="s">
        <v>249</v>
      </c>
      <c r="E81" s="95" t="s">
        <v>250</v>
      </c>
      <c r="F81" s="100" t="s">
        <v>149</v>
      </c>
      <c r="G81" s="101" t="s">
        <v>251</v>
      </c>
      <c r="H81" s="100" t="s">
        <v>152</v>
      </c>
      <c r="I81" s="100">
        <v>6</v>
      </c>
      <c r="J81" s="100"/>
      <c r="K81" s="100">
        <v>55</v>
      </c>
      <c r="L81" s="102">
        <v>10</v>
      </c>
    </row>
    <row r="82" spans="2:12" ht="18" customHeight="1">
      <c r="B82" s="24">
        <v>2</v>
      </c>
      <c r="C82" s="24"/>
      <c r="D82" s="108" t="s">
        <v>475</v>
      </c>
      <c r="E82" s="109" t="s">
        <v>476</v>
      </c>
      <c r="F82" s="110" t="s">
        <v>149</v>
      </c>
      <c r="G82" s="111" t="s">
        <v>251</v>
      </c>
      <c r="H82" s="110" t="s">
        <v>152</v>
      </c>
      <c r="I82" s="110">
        <v>6</v>
      </c>
      <c r="J82" s="110"/>
      <c r="K82" s="110">
        <v>58</v>
      </c>
      <c r="L82" s="112">
        <v>11</v>
      </c>
    </row>
    <row r="83" spans="2:12" ht="18" customHeight="1">
      <c r="B83" s="24"/>
      <c r="C83" s="24"/>
      <c r="D83" s="96"/>
      <c r="E83" s="97"/>
      <c r="F83" s="98"/>
      <c r="G83" s="99" t="s">
        <v>251</v>
      </c>
      <c r="H83" s="98"/>
      <c r="I83" s="98"/>
      <c r="J83" s="98"/>
      <c r="K83" s="98"/>
      <c r="L83" s="75"/>
    </row>
    <row r="84" spans="2:12" ht="18" customHeight="1">
      <c r="B84" s="24"/>
      <c r="C84" s="24"/>
      <c r="D84" s="35"/>
      <c r="E84" s="36"/>
      <c r="F84" s="38"/>
      <c r="G84" s="37" t="s">
        <v>251</v>
      </c>
      <c r="H84" s="38"/>
      <c r="I84" s="38"/>
      <c r="J84" s="38"/>
      <c r="K84" s="38"/>
      <c r="L84" s="39"/>
    </row>
    <row r="85" ht="12.75">
      <c r="D85" s="15"/>
    </row>
    <row r="86" ht="12.75">
      <c r="D86" s="15"/>
    </row>
    <row r="87" ht="12.75">
      <c r="D87" s="15"/>
    </row>
    <row r="88" spans="4:8" ht="18" customHeight="1">
      <c r="D88" s="15"/>
      <c r="H88" s="528" t="s">
        <v>122</v>
      </c>
    </row>
    <row r="89" ht="18" customHeight="1">
      <c r="H89" s="529"/>
    </row>
    <row r="90" spans="4:8" ht="18" customHeight="1">
      <c r="D90" s="73" t="s">
        <v>255</v>
      </c>
      <c r="H90" s="529"/>
    </row>
    <row r="91" spans="1:12" ht="18" customHeight="1">
      <c r="A91" s="3"/>
      <c r="B91" s="3"/>
      <c r="C91" s="3"/>
      <c r="D91" s="13"/>
      <c r="E91" s="13"/>
      <c r="F91" s="13"/>
      <c r="G91" s="13"/>
      <c r="H91" s="529"/>
      <c r="I91" s="74" t="s">
        <v>127</v>
      </c>
      <c r="J91" s="74" t="s">
        <v>128</v>
      </c>
      <c r="K91" s="74" t="s">
        <v>123</v>
      </c>
      <c r="L91" s="4" t="s">
        <v>117</v>
      </c>
    </row>
    <row r="92" spans="1:12" ht="18" customHeight="1">
      <c r="A92" s="3"/>
      <c r="B92" s="3"/>
      <c r="C92" s="3"/>
      <c r="D92" s="12" t="s">
        <v>108</v>
      </c>
      <c r="E92" s="18" t="s">
        <v>110</v>
      </c>
      <c r="F92" s="4"/>
      <c r="G92" s="18"/>
      <c r="H92" s="529"/>
      <c r="I92" s="5" t="s">
        <v>112</v>
      </c>
      <c r="J92" s="40" t="s">
        <v>125</v>
      </c>
      <c r="K92" s="6" t="s">
        <v>112</v>
      </c>
      <c r="L92" s="7" t="s">
        <v>115</v>
      </c>
    </row>
    <row r="93" spans="1:12" ht="18" customHeight="1">
      <c r="A93" s="3"/>
      <c r="B93" s="3"/>
      <c r="C93" s="3"/>
      <c r="D93" s="16" t="s">
        <v>109</v>
      </c>
      <c r="E93" s="19" t="s">
        <v>109</v>
      </c>
      <c r="F93" s="10" t="s">
        <v>148</v>
      </c>
      <c r="G93" s="19" t="s">
        <v>111</v>
      </c>
      <c r="H93" s="530"/>
      <c r="I93" s="8" t="s">
        <v>124</v>
      </c>
      <c r="J93" s="41" t="s">
        <v>126</v>
      </c>
      <c r="K93" s="9" t="s">
        <v>114</v>
      </c>
      <c r="L93" s="10" t="s">
        <v>116</v>
      </c>
    </row>
    <row r="94" spans="2:12" ht="18" customHeight="1">
      <c r="B94" s="2">
        <v>1</v>
      </c>
      <c r="C94" s="2"/>
      <c r="D94" s="82" t="s">
        <v>34</v>
      </c>
      <c r="E94" s="83" t="s">
        <v>256</v>
      </c>
      <c r="F94" s="84" t="s">
        <v>149</v>
      </c>
      <c r="G94" s="67" t="s">
        <v>477</v>
      </c>
      <c r="H94" s="84" t="s">
        <v>152</v>
      </c>
      <c r="I94" s="84">
        <v>6</v>
      </c>
      <c r="J94" s="84"/>
      <c r="K94" s="84">
        <v>54</v>
      </c>
      <c r="L94" s="59">
        <v>9</v>
      </c>
    </row>
    <row r="95" spans="2:12" ht="18" customHeight="1">
      <c r="B95" s="24"/>
      <c r="C95" s="24"/>
      <c r="D95" s="85"/>
      <c r="E95" s="86"/>
      <c r="F95" s="87"/>
      <c r="G95" s="88" t="s">
        <v>477</v>
      </c>
      <c r="H95" s="87"/>
      <c r="I95" s="87"/>
      <c r="J95" s="87"/>
      <c r="K95" s="87"/>
      <c r="L95" s="89"/>
    </row>
    <row r="96" ht="12.75">
      <c r="D96" s="15"/>
    </row>
    <row r="97" ht="12.75">
      <c r="D97" s="15"/>
    </row>
    <row r="98" ht="12.75">
      <c r="D98" s="15"/>
    </row>
    <row r="99" spans="2:17" ht="18" customHeight="1">
      <c r="B99" s="2"/>
      <c r="C99" s="2"/>
      <c r="D99" s="15"/>
      <c r="F99" s="20"/>
      <c r="H99" s="528" t="s">
        <v>122</v>
      </c>
      <c r="Q99" s="2"/>
    </row>
    <row r="100" spans="2:17" ht="18" customHeight="1">
      <c r="B100" s="2"/>
      <c r="C100" s="2"/>
      <c r="F100" s="20"/>
      <c r="H100" s="529"/>
      <c r="Q100" s="2"/>
    </row>
    <row r="101" spans="2:17" ht="18" customHeight="1">
      <c r="B101" s="2"/>
      <c r="C101" s="2"/>
      <c r="D101" s="73" t="s">
        <v>257</v>
      </c>
      <c r="F101" s="20"/>
      <c r="H101" s="529"/>
      <c r="Q101" s="2"/>
    </row>
    <row r="102" spans="2:12" ht="18" customHeight="1">
      <c r="B102" s="2"/>
      <c r="C102" s="2"/>
      <c r="D102" s="13"/>
      <c r="E102" s="13"/>
      <c r="F102" s="3"/>
      <c r="G102" s="13"/>
      <c r="H102" s="529"/>
      <c r="I102" s="74" t="s">
        <v>127</v>
      </c>
      <c r="J102" s="74" t="s">
        <v>128</v>
      </c>
      <c r="K102" s="74" t="s">
        <v>120</v>
      </c>
      <c r="L102" s="4" t="s">
        <v>117</v>
      </c>
    </row>
    <row r="103" spans="2:12" ht="18" customHeight="1">
      <c r="B103" s="2"/>
      <c r="C103" s="2"/>
      <c r="D103" s="12" t="s">
        <v>108</v>
      </c>
      <c r="E103" s="12" t="s">
        <v>110</v>
      </c>
      <c r="F103" s="6"/>
      <c r="G103" s="18"/>
      <c r="H103" s="529"/>
      <c r="I103" s="5" t="s">
        <v>112</v>
      </c>
      <c r="J103" s="40" t="s">
        <v>125</v>
      </c>
      <c r="K103" s="6" t="s">
        <v>112</v>
      </c>
      <c r="L103" s="7" t="s">
        <v>115</v>
      </c>
    </row>
    <row r="104" spans="2:12" ht="18" customHeight="1">
      <c r="B104" s="2"/>
      <c r="C104" s="2"/>
      <c r="D104" s="16" t="s">
        <v>109</v>
      </c>
      <c r="E104" s="16" t="s">
        <v>109</v>
      </c>
      <c r="F104" s="9" t="s">
        <v>148</v>
      </c>
      <c r="G104" s="19" t="s">
        <v>111</v>
      </c>
      <c r="H104" s="530"/>
      <c r="I104" s="8" t="s">
        <v>124</v>
      </c>
      <c r="J104" s="41" t="s">
        <v>126</v>
      </c>
      <c r="K104" s="9" t="s">
        <v>114</v>
      </c>
      <c r="L104" s="10" t="s">
        <v>116</v>
      </c>
    </row>
    <row r="105" spans="2:17" ht="18" customHeight="1">
      <c r="B105" s="2">
        <v>1</v>
      </c>
      <c r="C105" s="2"/>
      <c r="D105" s="94" t="s">
        <v>258</v>
      </c>
      <c r="E105" s="95" t="s">
        <v>259</v>
      </c>
      <c r="F105" s="100" t="s">
        <v>150</v>
      </c>
      <c r="G105" s="101" t="s">
        <v>260</v>
      </c>
      <c r="H105" s="100" t="s">
        <v>152</v>
      </c>
      <c r="I105" s="100">
        <v>9</v>
      </c>
      <c r="J105" s="100"/>
      <c r="K105" s="100">
        <v>53</v>
      </c>
      <c r="L105" s="102">
        <v>8</v>
      </c>
      <c r="Q105" s="2"/>
    </row>
    <row r="106" spans="2:17" ht="18" customHeight="1">
      <c r="B106" s="2">
        <v>2</v>
      </c>
      <c r="C106" s="2"/>
      <c r="D106" s="103" t="s">
        <v>261</v>
      </c>
      <c r="E106" s="104" t="s">
        <v>259</v>
      </c>
      <c r="F106" s="105" t="s">
        <v>150</v>
      </c>
      <c r="G106" s="106" t="s">
        <v>260</v>
      </c>
      <c r="H106" s="105" t="s">
        <v>152</v>
      </c>
      <c r="I106" s="105">
        <v>9</v>
      </c>
      <c r="J106" s="105"/>
      <c r="K106" s="105">
        <v>57</v>
      </c>
      <c r="L106" s="107">
        <v>12</v>
      </c>
      <c r="Q106" s="2"/>
    </row>
    <row r="107" spans="2:17" ht="18" customHeight="1">
      <c r="B107" s="2">
        <v>3</v>
      </c>
      <c r="C107" s="2"/>
      <c r="D107" s="103" t="s">
        <v>101</v>
      </c>
      <c r="E107" s="104" t="s">
        <v>264</v>
      </c>
      <c r="F107" s="105" t="s">
        <v>149</v>
      </c>
      <c r="G107" s="106" t="s">
        <v>260</v>
      </c>
      <c r="H107" s="105" t="s">
        <v>152</v>
      </c>
      <c r="I107" s="105">
        <v>9</v>
      </c>
      <c r="J107" s="105"/>
      <c r="K107" s="105">
        <v>49</v>
      </c>
      <c r="L107" s="107">
        <v>7</v>
      </c>
      <c r="Q107" s="2"/>
    </row>
    <row r="108" spans="2:12" ht="18" customHeight="1">
      <c r="B108" s="2">
        <v>4</v>
      </c>
      <c r="C108" s="2"/>
      <c r="D108" s="103" t="s">
        <v>265</v>
      </c>
      <c r="E108" s="104" t="s">
        <v>266</v>
      </c>
      <c r="F108" s="105" t="s">
        <v>149</v>
      </c>
      <c r="G108" s="106" t="s">
        <v>260</v>
      </c>
      <c r="H108" s="105" t="s">
        <v>152</v>
      </c>
      <c r="I108" s="105"/>
      <c r="J108" s="105" t="s">
        <v>153</v>
      </c>
      <c r="K108" s="105">
        <v>55</v>
      </c>
      <c r="L108" s="107">
        <v>12</v>
      </c>
    </row>
    <row r="109" spans="2:12" ht="18" customHeight="1">
      <c r="B109" s="2">
        <v>5</v>
      </c>
      <c r="C109" s="2"/>
      <c r="D109" s="103" t="s">
        <v>267</v>
      </c>
      <c r="E109" s="104" t="s">
        <v>266</v>
      </c>
      <c r="F109" s="105" t="s">
        <v>149</v>
      </c>
      <c r="G109" s="106" t="s">
        <v>260</v>
      </c>
      <c r="H109" s="105" t="s">
        <v>152</v>
      </c>
      <c r="I109" s="105"/>
      <c r="J109" s="105" t="s">
        <v>153</v>
      </c>
      <c r="K109" s="105">
        <v>65</v>
      </c>
      <c r="L109" s="107">
        <v>15</v>
      </c>
    </row>
    <row r="110" spans="2:12" ht="18" customHeight="1">
      <c r="B110" s="2">
        <v>6</v>
      </c>
      <c r="C110" s="2"/>
      <c r="D110" s="103" t="s">
        <v>47</v>
      </c>
      <c r="E110" s="104" t="s">
        <v>268</v>
      </c>
      <c r="F110" s="105" t="s">
        <v>149</v>
      </c>
      <c r="G110" s="106" t="s">
        <v>260</v>
      </c>
      <c r="H110" s="105" t="s">
        <v>152</v>
      </c>
      <c r="I110" s="105">
        <v>8</v>
      </c>
      <c r="J110" s="105"/>
      <c r="K110" s="105">
        <v>49</v>
      </c>
      <c r="L110" s="107">
        <v>8</v>
      </c>
    </row>
    <row r="111" spans="2:12" ht="18" customHeight="1">
      <c r="B111" s="2">
        <v>7</v>
      </c>
      <c r="C111" s="2"/>
      <c r="D111" s="103" t="s">
        <v>269</v>
      </c>
      <c r="E111" s="104" t="s">
        <v>270</v>
      </c>
      <c r="F111" s="105" t="s">
        <v>149</v>
      </c>
      <c r="G111" s="106" t="s">
        <v>260</v>
      </c>
      <c r="H111" s="105" t="s">
        <v>152</v>
      </c>
      <c r="I111" s="105"/>
      <c r="J111" s="105" t="s">
        <v>153</v>
      </c>
      <c r="K111" s="105">
        <v>58</v>
      </c>
      <c r="L111" s="107">
        <v>12</v>
      </c>
    </row>
    <row r="112" spans="2:12" ht="18" customHeight="1">
      <c r="B112" s="2">
        <v>8</v>
      </c>
      <c r="C112" s="2"/>
      <c r="D112" s="103" t="s">
        <v>271</v>
      </c>
      <c r="E112" s="104" t="s">
        <v>270</v>
      </c>
      <c r="F112" s="105" t="s">
        <v>150</v>
      </c>
      <c r="G112" s="106" t="s">
        <v>260</v>
      </c>
      <c r="H112" s="105" t="s">
        <v>152</v>
      </c>
      <c r="I112" s="105">
        <v>5</v>
      </c>
      <c r="J112" s="105"/>
      <c r="K112" s="105">
        <v>50</v>
      </c>
      <c r="L112" s="107">
        <v>8</v>
      </c>
    </row>
    <row r="113" spans="2:12" ht="18" customHeight="1">
      <c r="B113" s="2">
        <v>9</v>
      </c>
      <c r="C113" s="2"/>
      <c r="D113" s="103" t="s">
        <v>43</v>
      </c>
      <c r="E113" s="104" t="s">
        <v>273</v>
      </c>
      <c r="F113" s="105" t="s">
        <v>149</v>
      </c>
      <c r="G113" s="106" t="s">
        <v>260</v>
      </c>
      <c r="H113" s="105" t="s">
        <v>152</v>
      </c>
      <c r="I113" s="105">
        <v>8</v>
      </c>
      <c r="J113" s="105"/>
      <c r="K113" s="105">
        <v>64</v>
      </c>
      <c r="L113" s="107">
        <v>12</v>
      </c>
    </row>
    <row r="114" spans="2:12" ht="18" customHeight="1">
      <c r="B114" s="2">
        <v>10</v>
      </c>
      <c r="C114" s="2"/>
      <c r="D114" s="103" t="s">
        <v>98</v>
      </c>
      <c r="E114" s="104" t="s">
        <v>276</v>
      </c>
      <c r="F114" s="105" t="s">
        <v>150</v>
      </c>
      <c r="G114" s="106" t="s">
        <v>260</v>
      </c>
      <c r="H114" s="105" t="s">
        <v>152</v>
      </c>
      <c r="I114" s="105">
        <v>8</v>
      </c>
      <c r="J114" s="105"/>
      <c r="K114" s="105">
        <v>59</v>
      </c>
      <c r="L114" s="107">
        <v>10</v>
      </c>
    </row>
    <row r="115" spans="2:17" ht="18" customHeight="1">
      <c r="B115" s="2">
        <v>11</v>
      </c>
      <c r="C115" s="2"/>
      <c r="D115" s="103" t="s">
        <v>277</v>
      </c>
      <c r="E115" s="104" t="s">
        <v>278</v>
      </c>
      <c r="F115" s="105" t="s">
        <v>149</v>
      </c>
      <c r="G115" s="106" t="s">
        <v>260</v>
      </c>
      <c r="H115" s="105" t="s">
        <v>152</v>
      </c>
      <c r="I115" s="105"/>
      <c r="J115" s="105" t="s">
        <v>202</v>
      </c>
      <c r="K115" s="105">
        <v>73</v>
      </c>
      <c r="L115" s="107">
        <v>14</v>
      </c>
      <c r="Q115" s="2"/>
    </row>
    <row r="116" spans="2:17" ht="18" customHeight="1">
      <c r="B116" s="2">
        <v>12</v>
      </c>
      <c r="C116" s="2"/>
      <c r="D116" s="103" t="s">
        <v>47</v>
      </c>
      <c r="E116" s="104" t="s">
        <v>278</v>
      </c>
      <c r="F116" s="105" t="s">
        <v>149</v>
      </c>
      <c r="G116" s="106" t="s">
        <v>260</v>
      </c>
      <c r="H116" s="105" t="s">
        <v>152</v>
      </c>
      <c r="I116" s="105"/>
      <c r="J116" s="105" t="s">
        <v>153</v>
      </c>
      <c r="K116" s="105">
        <v>65</v>
      </c>
      <c r="L116" s="107">
        <v>12</v>
      </c>
      <c r="Q116" s="2"/>
    </row>
    <row r="117" spans="2:17" ht="18" customHeight="1">
      <c r="B117" s="2">
        <v>13</v>
      </c>
      <c r="C117" s="2"/>
      <c r="D117" s="103" t="s">
        <v>279</v>
      </c>
      <c r="E117" s="104" t="s">
        <v>278</v>
      </c>
      <c r="F117" s="105" t="s">
        <v>149</v>
      </c>
      <c r="G117" s="106" t="s">
        <v>260</v>
      </c>
      <c r="H117" s="105" t="s">
        <v>152</v>
      </c>
      <c r="I117" s="105"/>
      <c r="J117" s="105" t="s">
        <v>202</v>
      </c>
      <c r="K117" s="105">
        <v>71</v>
      </c>
      <c r="L117" s="107">
        <v>18</v>
      </c>
      <c r="Q117" s="2"/>
    </row>
    <row r="118" spans="2:12" ht="18" customHeight="1">
      <c r="B118" s="2">
        <v>14</v>
      </c>
      <c r="C118" s="2"/>
      <c r="D118" s="103" t="s">
        <v>281</v>
      </c>
      <c r="E118" s="104" t="s">
        <v>282</v>
      </c>
      <c r="F118" s="105" t="s">
        <v>149</v>
      </c>
      <c r="G118" s="106" t="s">
        <v>260</v>
      </c>
      <c r="H118" s="105" t="s">
        <v>152</v>
      </c>
      <c r="I118" s="105">
        <v>9</v>
      </c>
      <c r="J118" s="105"/>
      <c r="K118" s="105">
        <v>43</v>
      </c>
      <c r="L118" s="107">
        <v>6</v>
      </c>
    </row>
    <row r="119" spans="2:12" ht="18" customHeight="1">
      <c r="B119" s="2">
        <v>15</v>
      </c>
      <c r="C119" s="2"/>
      <c r="D119" s="103" t="s">
        <v>43</v>
      </c>
      <c r="E119" s="104" t="s">
        <v>282</v>
      </c>
      <c r="F119" s="105" t="s">
        <v>149</v>
      </c>
      <c r="G119" s="106" t="s">
        <v>260</v>
      </c>
      <c r="H119" s="105" t="s">
        <v>152</v>
      </c>
      <c r="I119" s="105">
        <v>5</v>
      </c>
      <c r="J119" s="105"/>
      <c r="K119" s="105">
        <v>54</v>
      </c>
      <c r="L119" s="107">
        <v>10</v>
      </c>
    </row>
    <row r="120" spans="2:12" ht="18" customHeight="1">
      <c r="B120" s="2">
        <v>16</v>
      </c>
      <c r="C120" s="2"/>
      <c r="D120" s="103" t="s">
        <v>283</v>
      </c>
      <c r="E120" s="104" t="s">
        <v>284</v>
      </c>
      <c r="F120" s="105" t="s">
        <v>149</v>
      </c>
      <c r="G120" s="106" t="s">
        <v>260</v>
      </c>
      <c r="H120" s="105" t="s">
        <v>152</v>
      </c>
      <c r="I120" s="105">
        <v>9</v>
      </c>
      <c r="J120" s="105"/>
      <c r="K120" s="105">
        <v>47</v>
      </c>
      <c r="L120" s="107">
        <v>7</v>
      </c>
    </row>
    <row r="121" spans="2:12" ht="18" customHeight="1">
      <c r="B121" s="2">
        <v>17</v>
      </c>
      <c r="C121" s="2"/>
      <c r="D121" s="103" t="s">
        <v>285</v>
      </c>
      <c r="E121" s="104" t="s">
        <v>284</v>
      </c>
      <c r="F121" s="105" t="s">
        <v>150</v>
      </c>
      <c r="G121" s="106" t="s">
        <v>260</v>
      </c>
      <c r="H121" s="105" t="s">
        <v>152</v>
      </c>
      <c r="I121" s="105">
        <v>9</v>
      </c>
      <c r="J121" s="105"/>
      <c r="K121" s="105">
        <v>53</v>
      </c>
      <c r="L121" s="107">
        <v>10</v>
      </c>
    </row>
    <row r="122" spans="2:12" ht="18" customHeight="1">
      <c r="B122" s="2">
        <v>18</v>
      </c>
      <c r="C122" s="2"/>
      <c r="D122" s="103" t="s">
        <v>286</v>
      </c>
      <c r="E122" s="104" t="s">
        <v>287</v>
      </c>
      <c r="F122" s="105" t="s">
        <v>149</v>
      </c>
      <c r="G122" s="106" t="s">
        <v>260</v>
      </c>
      <c r="H122" s="105" t="s">
        <v>152</v>
      </c>
      <c r="I122" s="105">
        <v>5</v>
      </c>
      <c r="J122" s="105"/>
      <c r="K122" s="105">
        <v>53</v>
      </c>
      <c r="L122" s="107">
        <v>8</v>
      </c>
    </row>
    <row r="123" spans="2:12" ht="18" customHeight="1">
      <c r="B123" s="2">
        <v>19</v>
      </c>
      <c r="C123" s="2"/>
      <c r="D123" s="103" t="s">
        <v>101</v>
      </c>
      <c r="E123" s="104" t="s">
        <v>290</v>
      </c>
      <c r="F123" s="105" t="s">
        <v>149</v>
      </c>
      <c r="G123" s="106" t="s">
        <v>260</v>
      </c>
      <c r="H123" s="105" t="s">
        <v>152</v>
      </c>
      <c r="I123" s="105">
        <v>3</v>
      </c>
      <c r="J123" s="105"/>
      <c r="K123" s="105">
        <v>67</v>
      </c>
      <c r="L123" s="107">
        <v>18</v>
      </c>
    </row>
    <row r="124" spans="2:12" ht="18" customHeight="1">
      <c r="B124" s="2">
        <v>20</v>
      </c>
      <c r="C124" s="2"/>
      <c r="D124" s="103" t="s">
        <v>293</v>
      </c>
      <c r="E124" s="104" t="s">
        <v>294</v>
      </c>
      <c r="F124" s="105" t="s">
        <v>150</v>
      </c>
      <c r="G124" s="106" t="s">
        <v>260</v>
      </c>
      <c r="H124" s="105" t="s">
        <v>152</v>
      </c>
      <c r="I124" s="105">
        <v>5</v>
      </c>
      <c r="J124" s="105"/>
      <c r="K124" s="105">
        <v>53</v>
      </c>
      <c r="L124" s="107">
        <v>9</v>
      </c>
    </row>
    <row r="125" spans="2:12" ht="18" customHeight="1">
      <c r="B125" s="2">
        <v>21</v>
      </c>
      <c r="C125" s="24"/>
      <c r="D125" s="103" t="s">
        <v>262</v>
      </c>
      <c r="E125" s="104" t="s">
        <v>263</v>
      </c>
      <c r="F125" s="105" t="s">
        <v>149</v>
      </c>
      <c r="G125" s="106" t="s">
        <v>260</v>
      </c>
      <c r="H125" s="105" t="s">
        <v>152</v>
      </c>
      <c r="I125" s="105">
        <v>3</v>
      </c>
      <c r="J125" s="105"/>
      <c r="K125" s="105">
        <v>53</v>
      </c>
      <c r="L125" s="107">
        <v>12</v>
      </c>
    </row>
    <row r="126" spans="2:18" ht="18" customHeight="1">
      <c r="B126" s="2">
        <v>22</v>
      </c>
      <c r="C126" s="24"/>
      <c r="D126" s="103" t="s">
        <v>480</v>
      </c>
      <c r="E126" s="104" t="s">
        <v>272</v>
      </c>
      <c r="F126" s="105" t="s">
        <v>149</v>
      </c>
      <c r="G126" s="106" t="s">
        <v>260</v>
      </c>
      <c r="H126" s="105" t="s">
        <v>166</v>
      </c>
      <c r="I126" s="105"/>
      <c r="J126" s="105" t="s">
        <v>153</v>
      </c>
      <c r="K126" s="105">
        <v>70</v>
      </c>
      <c r="L126" s="107">
        <v>16</v>
      </c>
      <c r="Q126" s="3"/>
      <c r="R126" s="3"/>
    </row>
    <row r="127" spans="2:18" ht="18" customHeight="1">
      <c r="B127" s="2">
        <v>23</v>
      </c>
      <c r="C127" s="24"/>
      <c r="D127" s="103" t="s">
        <v>496</v>
      </c>
      <c r="E127" s="104" t="s">
        <v>272</v>
      </c>
      <c r="F127" s="105" t="s">
        <v>482</v>
      </c>
      <c r="G127" s="106" t="s">
        <v>260</v>
      </c>
      <c r="H127" s="105" t="s">
        <v>166</v>
      </c>
      <c r="I127" s="105"/>
      <c r="J127" s="105" t="s">
        <v>153</v>
      </c>
      <c r="K127" s="105">
        <v>61</v>
      </c>
      <c r="L127" s="107">
        <v>13</v>
      </c>
      <c r="Q127" s="3"/>
      <c r="R127" s="3"/>
    </row>
    <row r="128" spans="2:18" ht="18" customHeight="1">
      <c r="B128" s="2">
        <v>24</v>
      </c>
      <c r="C128" s="120"/>
      <c r="D128" s="103" t="s">
        <v>483</v>
      </c>
      <c r="E128" s="104" t="s">
        <v>484</v>
      </c>
      <c r="F128" s="105" t="s">
        <v>149</v>
      </c>
      <c r="G128" s="106" t="s">
        <v>260</v>
      </c>
      <c r="H128" s="105" t="s">
        <v>166</v>
      </c>
      <c r="I128" s="105"/>
      <c r="J128" s="105" t="s">
        <v>153</v>
      </c>
      <c r="K128" s="105">
        <v>65</v>
      </c>
      <c r="L128" s="107">
        <v>13</v>
      </c>
      <c r="Q128" s="3"/>
      <c r="R128" s="3"/>
    </row>
    <row r="129" spans="2:12" ht="18" customHeight="1">
      <c r="B129" s="2">
        <v>25</v>
      </c>
      <c r="C129" s="120"/>
      <c r="D129" s="103" t="s">
        <v>485</v>
      </c>
      <c r="E129" s="104" t="s">
        <v>486</v>
      </c>
      <c r="F129" s="105" t="s">
        <v>482</v>
      </c>
      <c r="G129" s="106" t="s">
        <v>260</v>
      </c>
      <c r="H129" s="105" t="s">
        <v>166</v>
      </c>
      <c r="I129" s="105">
        <v>5</v>
      </c>
      <c r="J129" s="105"/>
      <c r="K129" s="105">
        <v>54</v>
      </c>
      <c r="L129" s="107">
        <v>11</v>
      </c>
    </row>
    <row r="130" spans="2:12" ht="18" customHeight="1">
      <c r="B130" s="2">
        <v>26</v>
      </c>
      <c r="C130" s="120"/>
      <c r="D130" s="103" t="s">
        <v>279</v>
      </c>
      <c r="E130" s="104" t="s">
        <v>266</v>
      </c>
      <c r="F130" s="105" t="s">
        <v>149</v>
      </c>
      <c r="G130" s="106" t="s">
        <v>260</v>
      </c>
      <c r="H130" s="105" t="s">
        <v>152</v>
      </c>
      <c r="I130" s="105"/>
      <c r="J130" s="105" t="s">
        <v>153</v>
      </c>
      <c r="K130" s="105">
        <v>67</v>
      </c>
      <c r="L130" s="107">
        <v>14</v>
      </c>
    </row>
    <row r="131" spans="2:12" ht="18" customHeight="1">
      <c r="B131" s="121"/>
      <c r="C131" s="120"/>
      <c r="D131" s="108"/>
      <c r="E131" s="109"/>
      <c r="F131" s="110"/>
      <c r="G131" s="111"/>
      <c r="H131" s="110"/>
      <c r="I131" s="110"/>
      <c r="J131" s="110"/>
      <c r="K131" s="110"/>
      <c r="L131" s="112"/>
    </row>
    <row r="132" ht="12.75">
      <c r="D132" s="15"/>
    </row>
    <row r="133" ht="12.75">
      <c r="D133" s="15"/>
    </row>
    <row r="134" spans="2:18" ht="18" customHeight="1">
      <c r="B134" s="2"/>
      <c r="C134" s="2"/>
      <c r="D134" s="15"/>
      <c r="F134" s="20"/>
      <c r="H134" s="528" t="s">
        <v>122</v>
      </c>
      <c r="Q134" s="2"/>
      <c r="R134" s="2"/>
    </row>
    <row r="135" spans="2:18" ht="18" customHeight="1">
      <c r="B135" s="2"/>
      <c r="C135" s="2"/>
      <c r="F135" s="20"/>
      <c r="H135" s="529"/>
      <c r="Q135" s="2"/>
      <c r="R135" s="2"/>
    </row>
    <row r="136" spans="2:18" ht="18" customHeight="1">
      <c r="B136" s="2"/>
      <c r="C136" s="2"/>
      <c r="D136" s="73" t="s">
        <v>295</v>
      </c>
      <c r="F136" s="20"/>
      <c r="H136" s="529"/>
      <c r="Q136" s="2"/>
      <c r="R136" s="2"/>
    </row>
    <row r="137" spans="2:12" ht="18" customHeight="1">
      <c r="B137" s="2"/>
      <c r="C137" s="2"/>
      <c r="D137" s="13"/>
      <c r="E137" s="13"/>
      <c r="F137" s="3"/>
      <c r="G137" s="13"/>
      <c r="H137" s="529"/>
      <c r="I137" s="74" t="s">
        <v>127</v>
      </c>
      <c r="J137" s="74" t="s">
        <v>128</v>
      </c>
      <c r="K137" s="74" t="s">
        <v>120</v>
      </c>
      <c r="L137" s="4" t="s">
        <v>117</v>
      </c>
    </row>
    <row r="138" spans="2:12" ht="18" customHeight="1">
      <c r="B138" s="2"/>
      <c r="C138" s="2"/>
      <c r="D138" s="12" t="s">
        <v>108</v>
      </c>
      <c r="E138" s="12" t="s">
        <v>110</v>
      </c>
      <c r="F138" s="6"/>
      <c r="G138" s="18"/>
      <c r="H138" s="529"/>
      <c r="I138" s="5" t="s">
        <v>112</v>
      </c>
      <c r="J138" s="40" t="s">
        <v>125</v>
      </c>
      <c r="K138" s="6" t="s">
        <v>112</v>
      </c>
      <c r="L138" s="7" t="s">
        <v>115</v>
      </c>
    </row>
    <row r="139" spans="2:12" ht="18" customHeight="1">
      <c r="B139" s="2"/>
      <c r="C139" s="2"/>
      <c r="D139" s="16" t="s">
        <v>109</v>
      </c>
      <c r="E139" s="16" t="s">
        <v>109</v>
      </c>
      <c r="F139" s="9" t="s">
        <v>148</v>
      </c>
      <c r="G139" s="19" t="s">
        <v>111</v>
      </c>
      <c r="H139" s="530"/>
      <c r="I139" s="8" t="s">
        <v>124</v>
      </c>
      <c r="J139" s="41" t="s">
        <v>126</v>
      </c>
      <c r="K139" s="9" t="s">
        <v>114</v>
      </c>
      <c r="L139" s="10" t="s">
        <v>116</v>
      </c>
    </row>
    <row r="140" spans="2:12" ht="18" customHeight="1">
      <c r="B140" s="2">
        <v>1</v>
      </c>
      <c r="C140" s="2"/>
      <c r="D140" s="94" t="s">
        <v>283</v>
      </c>
      <c r="E140" s="95" t="s">
        <v>297</v>
      </c>
      <c r="F140" s="100" t="s">
        <v>149</v>
      </c>
      <c r="G140" s="101" t="s">
        <v>296</v>
      </c>
      <c r="H140" s="100" t="s">
        <v>152</v>
      </c>
      <c r="I140" s="100"/>
      <c r="J140" s="100" t="s">
        <v>202</v>
      </c>
      <c r="K140" s="100">
        <v>70</v>
      </c>
      <c r="L140" s="102">
        <v>15</v>
      </c>
    </row>
    <row r="141" spans="2:12" ht="18" customHeight="1">
      <c r="B141" s="2">
        <v>2</v>
      </c>
      <c r="C141" s="2"/>
      <c r="D141" s="103" t="s">
        <v>47</v>
      </c>
      <c r="E141" s="104" t="s">
        <v>298</v>
      </c>
      <c r="F141" s="105" t="s">
        <v>149</v>
      </c>
      <c r="G141" s="106" t="s">
        <v>296</v>
      </c>
      <c r="H141" s="105" t="s">
        <v>152</v>
      </c>
      <c r="I141" s="105">
        <v>4</v>
      </c>
      <c r="J141" s="105"/>
      <c r="K141" s="105">
        <v>56</v>
      </c>
      <c r="L141" s="107">
        <v>10</v>
      </c>
    </row>
    <row r="142" spans="2:12" ht="18" customHeight="1">
      <c r="B142" s="2">
        <v>3</v>
      </c>
      <c r="C142" s="2"/>
      <c r="D142" s="103" t="s">
        <v>247</v>
      </c>
      <c r="E142" s="104" t="s">
        <v>300</v>
      </c>
      <c r="F142" s="105" t="s">
        <v>149</v>
      </c>
      <c r="G142" s="106" t="s">
        <v>296</v>
      </c>
      <c r="H142" s="105" t="s">
        <v>152</v>
      </c>
      <c r="I142" s="105">
        <v>3</v>
      </c>
      <c r="J142" s="105"/>
      <c r="K142" s="105">
        <v>66</v>
      </c>
      <c r="L142" s="107">
        <v>12</v>
      </c>
    </row>
    <row r="143" spans="2:12" ht="18" customHeight="1">
      <c r="B143" s="2">
        <v>4</v>
      </c>
      <c r="C143" s="2"/>
      <c r="D143" s="103" t="s">
        <v>281</v>
      </c>
      <c r="E143" s="104" t="s">
        <v>301</v>
      </c>
      <c r="F143" s="105" t="s">
        <v>149</v>
      </c>
      <c r="G143" s="106" t="s">
        <v>296</v>
      </c>
      <c r="H143" s="105" t="s">
        <v>152</v>
      </c>
      <c r="I143" s="105">
        <v>7</v>
      </c>
      <c r="J143" s="105"/>
      <c r="K143" s="105">
        <v>59</v>
      </c>
      <c r="L143" s="107">
        <v>11</v>
      </c>
    </row>
    <row r="144" spans="2:12" ht="18" customHeight="1">
      <c r="B144" s="2">
        <v>5</v>
      </c>
      <c r="C144" s="2"/>
      <c r="D144" s="103" t="s">
        <v>302</v>
      </c>
      <c r="E144" s="104" t="s">
        <v>301</v>
      </c>
      <c r="F144" s="105" t="s">
        <v>150</v>
      </c>
      <c r="G144" s="106" t="s">
        <v>296</v>
      </c>
      <c r="H144" s="105" t="s">
        <v>152</v>
      </c>
      <c r="I144" s="105">
        <v>7</v>
      </c>
      <c r="J144" s="105"/>
      <c r="K144" s="105">
        <v>61</v>
      </c>
      <c r="L144" s="107">
        <v>14</v>
      </c>
    </row>
    <row r="145" spans="2:12" ht="18" customHeight="1">
      <c r="B145" s="2">
        <v>6</v>
      </c>
      <c r="C145" s="2"/>
      <c r="D145" s="103" t="s">
        <v>303</v>
      </c>
      <c r="E145" s="104" t="s">
        <v>301</v>
      </c>
      <c r="F145" s="105" t="s">
        <v>149</v>
      </c>
      <c r="G145" s="106" t="s">
        <v>296</v>
      </c>
      <c r="H145" s="105" t="s">
        <v>152</v>
      </c>
      <c r="I145" s="105">
        <v>7</v>
      </c>
      <c r="J145" s="105"/>
      <c r="K145" s="105">
        <v>52</v>
      </c>
      <c r="L145" s="107">
        <v>10</v>
      </c>
    </row>
    <row r="146" spans="2:12" ht="18" customHeight="1">
      <c r="B146" s="2">
        <v>7</v>
      </c>
      <c r="C146" s="2"/>
      <c r="D146" s="103" t="s">
        <v>24</v>
      </c>
      <c r="E146" s="104" t="s">
        <v>89</v>
      </c>
      <c r="F146" s="105" t="s">
        <v>149</v>
      </c>
      <c r="G146" s="106" t="s">
        <v>296</v>
      </c>
      <c r="H146" s="105" t="s">
        <v>152</v>
      </c>
      <c r="I146" s="105">
        <v>9</v>
      </c>
      <c r="J146" s="105"/>
      <c r="K146" s="105">
        <v>60</v>
      </c>
      <c r="L146" s="107">
        <v>10</v>
      </c>
    </row>
    <row r="147" spans="2:12" ht="18" customHeight="1">
      <c r="B147" s="2">
        <v>8</v>
      </c>
      <c r="C147" s="2"/>
      <c r="D147" s="103" t="s">
        <v>304</v>
      </c>
      <c r="E147" s="104" t="s">
        <v>72</v>
      </c>
      <c r="F147" s="105" t="s">
        <v>149</v>
      </c>
      <c r="G147" s="106" t="s">
        <v>296</v>
      </c>
      <c r="H147" s="105" t="s">
        <v>152</v>
      </c>
      <c r="I147" s="105">
        <v>2</v>
      </c>
      <c r="J147" s="105"/>
      <c r="K147" s="105">
        <v>59</v>
      </c>
      <c r="L147" s="107">
        <v>11</v>
      </c>
    </row>
    <row r="148" spans="2:18" ht="18" customHeight="1">
      <c r="B148" s="2">
        <v>9</v>
      </c>
      <c r="C148" s="2"/>
      <c r="D148" s="103" t="s">
        <v>305</v>
      </c>
      <c r="E148" s="104" t="s">
        <v>306</v>
      </c>
      <c r="F148" s="105" t="s">
        <v>150</v>
      </c>
      <c r="G148" s="106" t="s">
        <v>296</v>
      </c>
      <c r="H148" s="105" t="s">
        <v>152</v>
      </c>
      <c r="I148" s="105">
        <v>8</v>
      </c>
      <c r="J148" s="105"/>
      <c r="K148" s="105">
        <v>48</v>
      </c>
      <c r="L148" s="107">
        <v>8</v>
      </c>
      <c r="R148" s="2"/>
    </row>
    <row r="149" spans="2:18" ht="18" customHeight="1">
      <c r="B149" s="2">
        <v>10</v>
      </c>
      <c r="C149" s="2"/>
      <c r="D149" s="103" t="s">
        <v>307</v>
      </c>
      <c r="E149" s="104" t="s">
        <v>308</v>
      </c>
      <c r="F149" s="105" t="s">
        <v>149</v>
      </c>
      <c r="G149" s="106" t="s">
        <v>296</v>
      </c>
      <c r="H149" s="105" t="s">
        <v>152</v>
      </c>
      <c r="I149" s="105">
        <v>3</v>
      </c>
      <c r="J149" s="105"/>
      <c r="K149" s="105">
        <v>57</v>
      </c>
      <c r="L149" s="107">
        <v>9</v>
      </c>
      <c r="R149" s="2"/>
    </row>
    <row r="150" spans="2:18" ht="18" customHeight="1">
      <c r="B150" s="2">
        <v>11</v>
      </c>
      <c r="C150" s="2"/>
      <c r="D150" s="103" t="s">
        <v>309</v>
      </c>
      <c r="E150" s="104" t="s">
        <v>308</v>
      </c>
      <c r="F150" s="105" t="s">
        <v>149</v>
      </c>
      <c r="G150" s="106" t="s">
        <v>296</v>
      </c>
      <c r="H150" s="105" t="s">
        <v>152</v>
      </c>
      <c r="I150" s="105">
        <v>3</v>
      </c>
      <c r="J150" s="105"/>
      <c r="K150" s="105">
        <v>60</v>
      </c>
      <c r="L150" s="107">
        <v>11</v>
      </c>
      <c r="R150" s="2"/>
    </row>
    <row r="151" spans="2:12" ht="18" customHeight="1">
      <c r="B151" s="2">
        <v>12</v>
      </c>
      <c r="C151" s="2"/>
      <c r="D151" s="103" t="s">
        <v>310</v>
      </c>
      <c r="E151" s="104" t="s">
        <v>311</v>
      </c>
      <c r="F151" s="105" t="s">
        <v>150</v>
      </c>
      <c r="G151" s="106" t="s">
        <v>296</v>
      </c>
      <c r="H151" s="105" t="s">
        <v>152</v>
      </c>
      <c r="I151" s="105"/>
      <c r="J151" s="105" t="s">
        <v>153</v>
      </c>
      <c r="K151" s="105">
        <v>66</v>
      </c>
      <c r="L151" s="107">
        <v>17</v>
      </c>
    </row>
    <row r="152" spans="2:15" ht="18" customHeight="1">
      <c r="B152" s="2">
        <v>13</v>
      </c>
      <c r="C152" s="24"/>
      <c r="D152" s="103" t="s">
        <v>24</v>
      </c>
      <c r="E152" s="104" t="s">
        <v>312</v>
      </c>
      <c r="F152" s="105" t="s">
        <v>149</v>
      </c>
      <c r="G152" s="106" t="s">
        <v>296</v>
      </c>
      <c r="H152" s="105" t="s">
        <v>152</v>
      </c>
      <c r="I152" s="105">
        <v>8</v>
      </c>
      <c r="J152" s="105"/>
      <c r="K152" s="105">
        <v>48</v>
      </c>
      <c r="L152" s="107">
        <v>8</v>
      </c>
      <c r="M152" s="11"/>
      <c r="N152" s="2"/>
      <c r="O152" s="2"/>
    </row>
    <row r="153" spans="2:15" ht="18" customHeight="1">
      <c r="B153" s="2">
        <v>14</v>
      </c>
      <c r="C153" s="24"/>
      <c r="D153" s="108" t="s">
        <v>280</v>
      </c>
      <c r="E153" s="109" t="s">
        <v>313</v>
      </c>
      <c r="F153" s="110" t="s">
        <v>149</v>
      </c>
      <c r="G153" s="111" t="s">
        <v>296</v>
      </c>
      <c r="H153" s="110" t="s">
        <v>152</v>
      </c>
      <c r="I153" s="110">
        <v>3</v>
      </c>
      <c r="J153" s="110"/>
      <c r="K153" s="110">
        <v>55</v>
      </c>
      <c r="L153" s="112">
        <v>10</v>
      </c>
      <c r="M153" s="11"/>
      <c r="N153" s="2"/>
      <c r="O153" s="2"/>
    </row>
    <row r="154" spans="2:15" ht="18" customHeight="1">
      <c r="B154" s="24"/>
      <c r="C154" s="24"/>
      <c r="D154" s="42"/>
      <c r="E154" s="43"/>
      <c r="F154" s="45"/>
      <c r="G154" s="44" t="s">
        <v>296</v>
      </c>
      <c r="H154" s="45"/>
      <c r="I154" s="45"/>
      <c r="J154" s="45"/>
      <c r="K154" s="45"/>
      <c r="L154" s="46"/>
      <c r="M154" s="11"/>
      <c r="N154" s="2"/>
      <c r="O154" s="2"/>
    </row>
    <row r="155" spans="2:15" ht="18" customHeight="1">
      <c r="B155" s="24"/>
      <c r="C155" s="24"/>
      <c r="D155" s="30"/>
      <c r="E155" s="31"/>
      <c r="F155" s="33"/>
      <c r="G155" s="32" t="s">
        <v>296</v>
      </c>
      <c r="H155" s="33"/>
      <c r="I155" s="33"/>
      <c r="J155" s="33"/>
      <c r="K155" s="33"/>
      <c r="L155" s="34"/>
      <c r="M155" s="11"/>
      <c r="N155" s="2"/>
      <c r="O155" s="2"/>
    </row>
    <row r="156" spans="2:15" ht="18" customHeight="1">
      <c r="B156" s="24"/>
      <c r="C156" s="24"/>
      <c r="D156" s="35"/>
      <c r="E156" s="36"/>
      <c r="F156" s="38"/>
      <c r="G156" s="37" t="s">
        <v>296</v>
      </c>
      <c r="H156" s="38"/>
      <c r="I156" s="38"/>
      <c r="J156" s="38"/>
      <c r="K156" s="38"/>
      <c r="L156" s="39"/>
      <c r="M156" s="11"/>
      <c r="N156" s="2"/>
      <c r="O156" s="2"/>
    </row>
    <row r="157" spans="4:15" ht="12.75" customHeight="1">
      <c r="D157" s="15"/>
      <c r="M157" s="11"/>
      <c r="N157" s="2"/>
      <c r="O157" s="2"/>
    </row>
    <row r="158" spans="4:15" ht="12.75" customHeight="1">
      <c r="D158" s="15"/>
      <c r="M158" s="11"/>
      <c r="N158" s="2"/>
      <c r="O158" s="2"/>
    </row>
    <row r="159" spans="2:15" ht="12.75" customHeight="1">
      <c r="B159" s="2"/>
      <c r="C159" s="2"/>
      <c r="D159" s="15"/>
      <c r="E159" s="15"/>
      <c r="F159" s="22"/>
      <c r="G159" s="15"/>
      <c r="H159" s="21"/>
      <c r="I159" s="22"/>
      <c r="J159" s="22"/>
      <c r="K159" s="22"/>
      <c r="M159" s="11"/>
      <c r="N159" s="2"/>
      <c r="O159" s="2"/>
    </row>
    <row r="160" spans="2:15" ht="18" customHeight="1">
      <c r="B160" s="2"/>
      <c r="C160" s="2"/>
      <c r="D160" s="15"/>
      <c r="F160" s="20"/>
      <c r="H160" s="528" t="s">
        <v>122</v>
      </c>
      <c r="M160" s="11"/>
      <c r="N160" s="2"/>
      <c r="O160" s="2"/>
    </row>
    <row r="161" spans="2:15" ht="18" customHeight="1">
      <c r="B161" s="2"/>
      <c r="C161" s="2"/>
      <c r="F161" s="20"/>
      <c r="H161" s="529"/>
      <c r="M161" s="11"/>
      <c r="N161" s="2"/>
      <c r="O161" s="2"/>
    </row>
    <row r="162" spans="2:15" ht="18" customHeight="1">
      <c r="B162" s="2"/>
      <c r="C162" s="2"/>
      <c r="D162" s="73" t="s">
        <v>314</v>
      </c>
      <c r="F162" s="20"/>
      <c r="H162" s="529"/>
      <c r="M162" s="11"/>
      <c r="N162" s="2"/>
      <c r="O162" s="2"/>
    </row>
    <row r="163" spans="2:15" ht="18" customHeight="1">
      <c r="B163" s="2"/>
      <c r="C163" s="2"/>
      <c r="D163" s="13"/>
      <c r="E163" s="13"/>
      <c r="F163" s="3"/>
      <c r="G163" s="13"/>
      <c r="H163" s="529"/>
      <c r="I163" s="74" t="s">
        <v>127</v>
      </c>
      <c r="J163" s="74" t="s">
        <v>128</v>
      </c>
      <c r="K163" s="74" t="s">
        <v>120</v>
      </c>
      <c r="L163" s="4" t="s">
        <v>117</v>
      </c>
      <c r="M163" s="11"/>
      <c r="N163" s="2"/>
      <c r="O163" s="2"/>
    </row>
    <row r="164" spans="2:15" ht="18" customHeight="1">
      <c r="B164" s="2"/>
      <c r="C164" s="2"/>
      <c r="D164" s="12" t="s">
        <v>108</v>
      </c>
      <c r="E164" s="12" t="s">
        <v>110</v>
      </c>
      <c r="F164" s="6"/>
      <c r="G164" s="18"/>
      <c r="H164" s="529"/>
      <c r="I164" s="5" t="s">
        <v>112</v>
      </c>
      <c r="J164" s="40" t="s">
        <v>125</v>
      </c>
      <c r="K164" s="6" t="s">
        <v>112</v>
      </c>
      <c r="L164" s="7" t="s">
        <v>115</v>
      </c>
      <c r="M164" s="11"/>
      <c r="N164" s="2"/>
      <c r="O164" s="2"/>
    </row>
    <row r="165" spans="2:15" ht="18" customHeight="1">
      <c r="B165" s="2"/>
      <c r="C165" s="2"/>
      <c r="D165" s="16" t="s">
        <v>109</v>
      </c>
      <c r="E165" s="16" t="s">
        <v>109</v>
      </c>
      <c r="F165" s="9" t="s">
        <v>148</v>
      </c>
      <c r="G165" s="19" t="s">
        <v>111</v>
      </c>
      <c r="H165" s="530"/>
      <c r="I165" s="8" t="s">
        <v>124</v>
      </c>
      <c r="J165" s="41" t="s">
        <v>126</v>
      </c>
      <c r="K165" s="9" t="s">
        <v>114</v>
      </c>
      <c r="L165" s="10" t="s">
        <v>116</v>
      </c>
      <c r="M165" s="11"/>
      <c r="N165" s="2"/>
      <c r="O165" s="2"/>
    </row>
    <row r="166" spans="2:15" ht="18" customHeight="1">
      <c r="B166" s="2">
        <v>1</v>
      </c>
      <c r="C166" s="2"/>
      <c r="D166" s="94" t="s">
        <v>315</v>
      </c>
      <c r="E166" s="95" t="s">
        <v>316</v>
      </c>
      <c r="F166" s="100" t="s">
        <v>150</v>
      </c>
      <c r="G166" s="101" t="s">
        <v>317</v>
      </c>
      <c r="H166" s="100" t="s">
        <v>152</v>
      </c>
      <c r="I166" s="100">
        <v>9</v>
      </c>
      <c r="J166" s="100"/>
      <c r="K166" s="100">
        <v>52</v>
      </c>
      <c r="L166" s="102">
        <v>10</v>
      </c>
      <c r="M166" s="11"/>
      <c r="N166" s="2"/>
      <c r="O166" s="2"/>
    </row>
    <row r="167" spans="2:15" ht="18" customHeight="1">
      <c r="B167" s="2">
        <v>2</v>
      </c>
      <c r="C167" s="2"/>
      <c r="D167" s="103" t="s">
        <v>219</v>
      </c>
      <c r="E167" s="104" t="s">
        <v>318</v>
      </c>
      <c r="F167" s="105" t="s">
        <v>149</v>
      </c>
      <c r="G167" s="106" t="s">
        <v>317</v>
      </c>
      <c r="H167" s="105" t="s">
        <v>152</v>
      </c>
      <c r="I167" s="105">
        <v>4</v>
      </c>
      <c r="J167" s="105"/>
      <c r="K167" s="105">
        <v>65</v>
      </c>
      <c r="L167" s="107">
        <v>13</v>
      </c>
      <c r="M167" s="11"/>
      <c r="N167" s="2"/>
      <c r="O167" s="2"/>
    </row>
    <row r="168" spans="2:15" ht="18" customHeight="1">
      <c r="B168" s="2">
        <v>3</v>
      </c>
      <c r="C168" s="2"/>
      <c r="D168" s="103" t="s">
        <v>320</v>
      </c>
      <c r="E168" s="104" t="s">
        <v>319</v>
      </c>
      <c r="F168" s="105" t="s">
        <v>149</v>
      </c>
      <c r="G168" s="106" t="s">
        <v>317</v>
      </c>
      <c r="H168" s="105" t="s">
        <v>152</v>
      </c>
      <c r="I168" s="105">
        <v>4</v>
      </c>
      <c r="J168" s="105"/>
      <c r="K168" s="105">
        <v>57</v>
      </c>
      <c r="L168" s="107">
        <v>13</v>
      </c>
      <c r="M168" s="11"/>
      <c r="N168" s="2"/>
      <c r="O168" s="2"/>
    </row>
    <row r="169" spans="2:15" ht="18" customHeight="1">
      <c r="B169" s="2">
        <v>4</v>
      </c>
      <c r="C169" s="2"/>
      <c r="D169" s="103" t="s">
        <v>33</v>
      </c>
      <c r="E169" s="104" t="s">
        <v>321</v>
      </c>
      <c r="F169" s="105" t="s">
        <v>149</v>
      </c>
      <c r="G169" s="106" t="s">
        <v>317</v>
      </c>
      <c r="H169" s="105" t="s">
        <v>152</v>
      </c>
      <c r="I169" s="105">
        <v>6</v>
      </c>
      <c r="J169" s="105"/>
      <c r="K169" s="105">
        <v>61</v>
      </c>
      <c r="L169" s="107">
        <v>13</v>
      </c>
      <c r="M169" s="11"/>
      <c r="N169" s="2"/>
      <c r="O169" s="2"/>
    </row>
    <row r="170" spans="2:15" ht="18" customHeight="1">
      <c r="B170" s="2">
        <v>5</v>
      </c>
      <c r="C170" s="2"/>
      <c r="D170" s="103" t="s">
        <v>322</v>
      </c>
      <c r="E170" s="104" t="s">
        <v>323</v>
      </c>
      <c r="F170" s="105" t="s">
        <v>150</v>
      </c>
      <c r="G170" s="106" t="s">
        <v>317</v>
      </c>
      <c r="H170" s="105" t="s">
        <v>152</v>
      </c>
      <c r="I170" s="105">
        <v>6</v>
      </c>
      <c r="J170" s="105"/>
      <c r="K170" s="105">
        <v>60</v>
      </c>
      <c r="L170" s="107">
        <v>10</v>
      </c>
      <c r="M170" s="11"/>
      <c r="N170" s="2"/>
      <c r="O170" s="2"/>
    </row>
    <row r="171" spans="2:15" ht="18" customHeight="1">
      <c r="B171" s="2">
        <v>6</v>
      </c>
      <c r="C171" s="2"/>
      <c r="D171" s="103" t="s">
        <v>98</v>
      </c>
      <c r="E171" s="104" t="s">
        <v>324</v>
      </c>
      <c r="F171" s="105" t="s">
        <v>150</v>
      </c>
      <c r="G171" s="106" t="s">
        <v>317</v>
      </c>
      <c r="H171" s="105" t="s">
        <v>152</v>
      </c>
      <c r="I171" s="105">
        <v>5</v>
      </c>
      <c r="J171" s="105"/>
      <c r="K171" s="105">
        <v>55</v>
      </c>
      <c r="L171" s="107">
        <v>10</v>
      </c>
      <c r="M171" s="11"/>
      <c r="N171" s="2"/>
      <c r="O171" s="2"/>
    </row>
    <row r="172" spans="2:15" ht="18" customHeight="1">
      <c r="B172" s="2">
        <v>7</v>
      </c>
      <c r="C172" s="2"/>
      <c r="D172" s="103" t="s">
        <v>48</v>
      </c>
      <c r="E172" s="104" t="s">
        <v>324</v>
      </c>
      <c r="F172" s="105" t="s">
        <v>149</v>
      </c>
      <c r="G172" s="106" t="s">
        <v>317</v>
      </c>
      <c r="H172" s="105" t="s">
        <v>152</v>
      </c>
      <c r="I172" s="105">
        <v>5</v>
      </c>
      <c r="J172" s="105"/>
      <c r="K172" s="105">
        <v>58</v>
      </c>
      <c r="L172" s="107">
        <v>13</v>
      </c>
      <c r="M172" s="11"/>
      <c r="N172" s="2"/>
      <c r="O172" s="2"/>
    </row>
    <row r="173" spans="2:15" ht="18" customHeight="1">
      <c r="B173" s="2">
        <v>8</v>
      </c>
      <c r="C173" s="2"/>
      <c r="D173" s="103" t="s">
        <v>325</v>
      </c>
      <c r="E173" s="104" t="s">
        <v>324</v>
      </c>
      <c r="F173" s="105" t="s">
        <v>150</v>
      </c>
      <c r="G173" s="106" t="s">
        <v>317</v>
      </c>
      <c r="H173" s="105" t="s">
        <v>152</v>
      </c>
      <c r="I173" s="105">
        <v>5</v>
      </c>
      <c r="J173" s="105"/>
      <c r="K173" s="105">
        <v>59</v>
      </c>
      <c r="L173" s="107">
        <v>11</v>
      </c>
      <c r="M173" s="11"/>
      <c r="N173" s="2"/>
      <c r="O173" s="2"/>
    </row>
    <row r="174" spans="2:15" ht="18" customHeight="1">
      <c r="B174" s="2">
        <v>9</v>
      </c>
      <c r="C174" s="2"/>
      <c r="D174" s="103" t="s">
        <v>219</v>
      </c>
      <c r="E174" s="104" t="s">
        <v>326</v>
      </c>
      <c r="F174" s="105" t="s">
        <v>149</v>
      </c>
      <c r="G174" s="106" t="s">
        <v>317</v>
      </c>
      <c r="H174" s="105" t="s">
        <v>152</v>
      </c>
      <c r="I174" s="105">
        <v>6</v>
      </c>
      <c r="J174" s="105"/>
      <c r="K174" s="105">
        <v>58</v>
      </c>
      <c r="L174" s="107">
        <v>10</v>
      </c>
      <c r="M174" s="11"/>
      <c r="N174" s="2"/>
      <c r="O174" s="2"/>
    </row>
    <row r="175" spans="2:15" ht="18" customHeight="1">
      <c r="B175" s="2">
        <v>10</v>
      </c>
      <c r="C175" s="2"/>
      <c r="D175" s="103" t="s">
        <v>327</v>
      </c>
      <c r="E175" s="104" t="s">
        <v>103</v>
      </c>
      <c r="F175" s="105" t="s">
        <v>149</v>
      </c>
      <c r="G175" s="106" t="s">
        <v>317</v>
      </c>
      <c r="H175" s="105" t="s">
        <v>152</v>
      </c>
      <c r="I175" s="105">
        <v>9</v>
      </c>
      <c r="J175" s="105"/>
      <c r="K175" s="105">
        <v>48</v>
      </c>
      <c r="L175" s="107">
        <v>6</v>
      </c>
      <c r="M175" s="11"/>
      <c r="N175" s="2"/>
      <c r="O175" s="2"/>
    </row>
    <row r="176" spans="2:15" ht="18" customHeight="1">
      <c r="B176" s="2">
        <v>11</v>
      </c>
      <c r="C176" s="2"/>
      <c r="D176" s="103" t="s">
        <v>43</v>
      </c>
      <c r="E176" s="104" t="s">
        <v>328</v>
      </c>
      <c r="F176" s="105" t="s">
        <v>149</v>
      </c>
      <c r="G176" s="106" t="s">
        <v>317</v>
      </c>
      <c r="H176" s="105" t="s">
        <v>152</v>
      </c>
      <c r="I176" s="105">
        <v>6</v>
      </c>
      <c r="J176" s="105"/>
      <c r="K176" s="105">
        <v>60</v>
      </c>
      <c r="L176" s="107">
        <v>10</v>
      </c>
      <c r="M176" s="11"/>
      <c r="N176" s="2"/>
      <c r="O176" s="2"/>
    </row>
    <row r="177" spans="2:15" ht="18" customHeight="1">
      <c r="B177" s="2">
        <v>12</v>
      </c>
      <c r="C177" s="2"/>
      <c r="D177" s="103" t="s">
        <v>274</v>
      </c>
      <c r="E177" s="104" t="s">
        <v>329</v>
      </c>
      <c r="F177" s="105" t="s">
        <v>149</v>
      </c>
      <c r="G177" s="106" t="s">
        <v>317</v>
      </c>
      <c r="H177" s="105" t="s">
        <v>152</v>
      </c>
      <c r="I177" s="105">
        <v>8</v>
      </c>
      <c r="J177" s="105"/>
      <c r="K177" s="105">
        <v>47</v>
      </c>
      <c r="L177" s="107">
        <v>7</v>
      </c>
      <c r="M177" s="11"/>
      <c r="N177" s="2"/>
      <c r="O177" s="2"/>
    </row>
    <row r="178" spans="2:15" ht="18" customHeight="1">
      <c r="B178" s="2">
        <v>13</v>
      </c>
      <c r="C178" s="24"/>
      <c r="D178" s="103" t="s">
        <v>330</v>
      </c>
      <c r="E178" s="104" t="s">
        <v>331</v>
      </c>
      <c r="F178" s="105" t="s">
        <v>150</v>
      </c>
      <c r="G178" s="106" t="s">
        <v>317</v>
      </c>
      <c r="H178" s="105" t="s">
        <v>152</v>
      </c>
      <c r="I178" s="105">
        <v>9</v>
      </c>
      <c r="J178" s="105"/>
      <c r="K178" s="105">
        <v>54</v>
      </c>
      <c r="L178" s="107">
        <v>7</v>
      </c>
      <c r="M178" s="11"/>
      <c r="N178" s="2"/>
      <c r="O178" s="2"/>
    </row>
    <row r="179" spans="2:15" ht="18" customHeight="1">
      <c r="B179" s="2">
        <v>14</v>
      </c>
      <c r="C179" s="24"/>
      <c r="D179" s="103" t="s">
        <v>332</v>
      </c>
      <c r="E179" s="104" t="s">
        <v>342</v>
      </c>
      <c r="F179" s="105" t="s">
        <v>149</v>
      </c>
      <c r="G179" s="106" t="s">
        <v>317</v>
      </c>
      <c r="H179" s="105" t="s">
        <v>152</v>
      </c>
      <c r="I179" s="105">
        <v>6</v>
      </c>
      <c r="J179" s="105"/>
      <c r="K179" s="105">
        <v>53</v>
      </c>
      <c r="L179" s="107">
        <v>7</v>
      </c>
      <c r="M179" s="11"/>
      <c r="N179" s="2"/>
      <c r="O179" s="2"/>
    </row>
    <row r="180" spans="2:15" ht="18" customHeight="1">
      <c r="B180" s="2">
        <v>15</v>
      </c>
      <c r="C180" s="24"/>
      <c r="D180" s="103" t="s">
        <v>63</v>
      </c>
      <c r="E180" s="104" t="s">
        <v>326</v>
      </c>
      <c r="F180" s="105" t="s">
        <v>150</v>
      </c>
      <c r="G180" s="106" t="s">
        <v>317</v>
      </c>
      <c r="H180" s="105" t="s">
        <v>152</v>
      </c>
      <c r="I180" s="105">
        <v>6</v>
      </c>
      <c r="J180" s="105"/>
      <c r="K180" s="105">
        <v>63</v>
      </c>
      <c r="L180" s="107">
        <v>12</v>
      </c>
      <c r="M180" s="11"/>
      <c r="N180" s="2"/>
      <c r="O180" s="2"/>
    </row>
    <row r="181" spans="2:15" ht="18" customHeight="1">
      <c r="B181" s="2">
        <v>16</v>
      </c>
      <c r="C181" s="24"/>
      <c r="D181" s="103" t="s">
        <v>334</v>
      </c>
      <c r="E181" s="104" t="s">
        <v>321</v>
      </c>
      <c r="F181" s="105" t="s">
        <v>149</v>
      </c>
      <c r="G181" s="106" t="s">
        <v>317</v>
      </c>
      <c r="H181" s="105" t="s">
        <v>152</v>
      </c>
      <c r="I181" s="105">
        <v>8</v>
      </c>
      <c r="J181" s="105"/>
      <c r="K181" s="105">
        <v>49</v>
      </c>
      <c r="L181" s="107">
        <v>8</v>
      </c>
      <c r="M181" s="11"/>
      <c r="N181" s="2"/>
      <c r="O181" s="2"/>
    </row>
    <row r="182" spans="2:15" ht="18" customHeight="1">
      <c r="B182" s="2">
        <v>17</v>
      </c>
      <c r="C182" s="24"/>
      <c r="D182" s="103" t="s">
        <v>343</v>
      </c>
      <c r="E182" s="104" t="s">
        <v>323</v>
      </c>
      <c r="F182" s="105" t="s">
        <v>150</v>
      </c>
      <c r="G182" s="106" t="s">
        <v>317</v>
      </c>
      <c r="H182" s="105" t="s">
        <v>152</v>
      </c>
      <c r="I182" s="105">
        <v>8</v>
      </c>
      <c r="J182" s="105"/>
      <c r="K182" s="105">
        <v>48</v>
      </c>
      <c r="L182" s="107">
        <v>7</v>
      </c>
      <c r="M182" s="11"/>
      <c r="N182" s="2"/>
      <c r="O182" s="2"/>
    </row>
    <row r="183" spans="2:15" ht="18" customHeight="1">
      <c r="B183" s="2">
        <v>18</v>
      </c>
      <c r="C183" s="24"/>
      <c r="D183" s="103" t="s">
        <v>336</v>
      </c>
      <c r="E183" s="104" t="s">
        <v>316</v>
      </c>
      <c r="F183" s="105" t="s">
        <v>149</v>
      </c>
      <c r="G183" s="106" t="s">
        <v>317</v>
      </c>
      <c r="H183" s="105" t="s">
        <v>152</v>
      </c>
      <c r="I183" s="105">
        <v>9</v>
      </c>
      <c r="J183" s="105"/>
      <c r="K183" s="105">
        <v>47</v>
      </c>
      <c r="L183" s="107">
        <v>7</v>
      </c>
      <c r="M183" s="11"/>
      <c r="N183" s="2"/>
      <c r="O183" s="2"/>
    </row>
    <row r="184" spans="2:15" ht="18" customHeight="1">
      <c r="B184" s="2">
        <v>19</v>
      </c>
      <c r="C184" s="24"/>
      <c r="D184" s="103" t="s">
        <v>51</v>
      </c>
      <c r="E184" s="104" t="s">
        <v>338</v>
      </c>
      <c r="F184" s="105" t="s">
        <v>149</v>
      </c>
      <c r="G184" s="106" t="s">
        <v>317</v>
      </c>
      <c r="H184" s="105" t="s">
        <v>152</v>
      </c>
      <c r="I184" s="105">
        <v>6</v>
      </c>
      <c r="J184" s="105"/>
      <c r="K184" s="105">
        <v>53</v>
      </c>
      <c r="L184" s="107">
        <v>9</v>
      </c>
      <c r="M184" s="11"/>
      <c r="N184" s="2"/>
      <c r="O184" s="2"/>
    </row>
    <row r="185" spans="2:15" ht="18" customHeight="1">
      <c r="B185" s="2">
        <v>20</v>
      </c>
      <c r="C185" s="24"/>
      <c r="D185" s="108" t="s">
        <v>320</v>
      </c>
      <c r="E185" s="109" t="s">
        <v>479</v>
      </c>
      <c r="F185" s="110" t="s">
        <v>149</v>
      </c>
      <c r="G185" s="111" t="s">
        <v>317</v>
      </c>
      <c r="H185" s="110" t="s">
        <v>152</v>
      </c>
      <c r="I185" s="110">
        <v>7</v>
      </c>
      <c r="J185" s="110"/>
      <c r="K185" s="110">
        <v>61</v>
      </c>
      <c r="L185" s="112">
        <v>7</v>
      </c>
      <c r="M185" s="11"/>
      <c r="N185" s="2"/>
      <c r="O185" s="2"/>
    </row>
    <row r="186" spans="2:15" ht="18" customHeight="1">
      <c r="B186" s="24"/>
      <c r="C186" s="24"/>
      <c r="D186" s="42"/>
      <c r="E186" s="43"/>
      <c r="F186" s="45"/>
      <c r="G186" s="44" t="s">
        <v>317</v>
      </c>
      <c r="H186" s="45"/>
      <c r="I186" s="45"/>
      <c r="J186" s="45"/>
      <c r="K186" s="45"/>
      <c r="L186" s="46"/>
      <c r="M186" s="11"/>
      <c r="N186" s="2"/>
      <c r="O186" s="2"/>
    </row>
    <row r="187" spans="2:15" ht="18" customHeight="1">
      <c r="B187" s="24"/>
      <c r="C187" s="24"/>
      <c r="D187" s="30"/>
      <c r="E187" s="31"/>
      <c r="F187" s="33"/>
      <c r="G187" s="32" t="s">
        <v>317</v>
      </c>
      <c r="H187" s="33"/>
      <c r="I187" s="33"/>
      <c r="J187" s="33"/>
      <c r="K187" s="33"/>
      <c r="L187" s="34"/>
      <c r="M187" s="11"/>
      <c r="N187" s="2"/>
      <c r="O187" s="2"/>
    </row>
    <row r="188" spans="2:15" ht="18" customHeight="1">
      <c r="B188" s="24"/>
      <c r="C188" s="24"/>
      <c r="D188" s="35"/>
      <c r="E188" s="36"/>
      <c r="F188" s="38"/>
      <c r="G188" s="37" t="s">
        <v>317</v>
      </c>
      <c r="H188" s="38"/>
      <c r="I188" s="38"/>
      <c r="J188" s="38"/>
      <c r="K188" s="38"/>
      <c r="L188" s="39"/>
      <c r="M188" s="11"/>
      <c r="N188" s="2"/>
      <c r="O188" s="2"/>
    </row>
    <row r="189" spans="4:15" ht="12.75" customHeight="1">
      <c r="D189" s="15"/>
      <c r="M189" s="11"/>
      <c r="N189" s="2"/>
      <c r="O189" s="2"/>
    </row>
    <row r="190" spans="2:15" ht="12.75" customHeight="1">
      <c r="B190" s="2"/>
      <c r="C190" s="2"/>
      <c r="D190" s="15"/>
      <c r="E190" s="15"/>
      <c r="F190" s="22"/>
      <c r="G190" s="15"/>
      <c r="H190" s="21"/>
      <c r="I190" s="22"/>
      <c r="J190" s="22"/>
      <c r="K190" s="22"/>
      <c r="M190" s="11"/>
      <c r="N190" s="2"/>
      <c r="O190" s="2"/>
    </row>
    <row r="191" spans="2:15" ht="12.75" customHeight="1">
      <c r="B191" s="2"/>
      <c r="C191" s="2"/>
      <c r="D191" s="15"/>
      <c r="E191" s="15"/>
      <c r="F191" s="22"/>
      <c r="G191" s="15"/>
      <c r="H191" s="21"/>
      <c r="I191" s="22"/>
      <c r="J191" s="22"/>
      <c r="K191" s="22"/>
      <c r="M191" s="11"/>
      <c r="N191" s="2"/>
      <c r="O191" s="2"/>
    </row>
    <row r="192" spans="4:15" ht="18" customHeight="1">
      <c r="D192" s="15"/>
      <c r="H192" s="528" t="s">
        <v>122</v>
      </c>
      <c r="N192" s="2"/>
      <c r="O192" s="2"/>
    </row>
    <row r="193" spans="8:15" ht="18" customHeight="1">
      <c r="H193" s="529"/>
      <c r="N193" s="2"/>
      <c r="O193" s="2"/>
    </row>
    <row r="194" spans="4:15" ht="18" customHeight="1">
      <c r="D194" s="73" t="s">
        <v>339</v>
      </c>
      <c r="H194" s="529"/>
      <c r="N194" s="2"/>
      <c r="O194" s="2"/>
    </row>
    <row r="195" spans="1:15" ht="18" customHeight="1">
      <c r="A195" s="3"/>
      <c r="B195" s="3"/>
      <c r="C195" s="3"/>
      <c r="D195" s="13"/>
      <c r="E195" s="13"/>
      <c r="F195" s="13"/>
      <c r="G195" s="13"/>
      <c r="H195" s="529"/>
      <c r="I195" s="74" t="s">
        <v>127</v>
      </c>
      <c r="J195" s="74" t="s">
        <v>128</v>
      </c>
      <c r="K195" s="74" t="s">
        <v>123</v>
      </c>
      <c r="L195" s="4" t="s">
        <v>117</v>
      </c>
      <c r="N195" s="2"/>
      <c r="O195" s="2"/>
    </row>
    <row r="196" spans="1:15" ht="18" customHeight="1">
      <c r="A196" s="3"/>
      <c r="B196" s="3"/>
      <c r="C196" s="3"/>
      <c r="D196" s="12" t="s">
        <v>108</v>
      </c>
      <c r="E196" s="18" t="s">
        <v>110</v>
      </c>
      <c r="F196" s="4"/>
      <c r="G196" s="18"/>
      <c r="H196" s="529"/>
      <c r="I196" s="5" t="s">
        <v>112</v>
      </c>
      <c r="J196" s="40" t="s">
        <v>125</v>
      </c>
      <c r="K196" s="6" t="s">
        <v>112</v>
      </c>
      <c r="L196" s="7" t="s">
        <v>115</v>
      </c>
      <c r="N196" s="2"/>
      <c r="O196" s="2"/>
    </row>
    <row r="197" spans="1:15" ht="18" customHeight="1">
      <c r="A197" s="3"/>
      <c r="B197" s="3"/>
      <c r="C197" s="3"/>
      <c r="D197" s="16" t="s">
        <v>109</v>
      </c>
      <c r="E197" s="19" t="s">
        <v>109</v>
      </c>
      <c r="F197" s="10" t="s">
        <v>148</v>
      </c>
      <c r="G197" s="19" t="s">
        <v>111</v>
      </c>
      <c r="H197" s="530"/>
      <c r="I197" s="8" t="s">
        <v>124</v>
      </c>
      <c r="J197" s="41" t="s">
        <v>126</v>
      </c>
      <c r="K197" s="9" t="s">
        <v>114</v>
      </c>
      <c r="L197" s="10" t="s">
        <v>116</v>
      </c>
      <c r="N197" s="2"/>
      <c r="O197" s="2"/>
    </row>
    <row r="198" spans="2:15" ht="18" customHeight="1">
      <c r="B198" s="2">
        <v>1</v>
      </c>
      <c r="C198" s="2"/>
      <c r="D198" s="82"/>
      <c r="E198" s="83"/>
      <c r="F198" s="84"/>
      <c r="G198" s="67"/>
      <c r="H198" s="84"/>
      <c r="I198" s="84"/>
      <c r="J198" s="84"/>
      <c r="K198" s="84"/>
      <c r="L198" s="59"/>
      <c r="N198" s="2"/>
      <c r="O198" s="2"/>
    </row>
    <row r="199" spans="2:15" ht="18" customHeight="1">
      <c r="B199" s="24"/>
      <c r="C199" s="24"/>
      <c r="D199" s="85"/>
      <c r="E199" s="86"/>
      <c r="F199" s="87"/>
      <c r="G199" s="88"/>
      <c r="H199" s="87"/>
      <c r="I199" s="87"/>
      <c r="J199" s="87"/>
      <c r="K199" s="87"/>
      <c r="L199" s="89"/>
      <c r="N199" s="2"/>
      <c r="O199" s="2"/>
    </row>
    <row r="200" spans="4:15" ht="12.75" customHeight="1">
      <c r="D200" s="15"/>
      <c r="N200" s="2"/>
      <c r="O200" s="2"/>
    </row>
    <row r="201" spans="2:15" ht="12.75" customHeight="1">
      <c r="B201" s="2"/>
      <c r="C201" s="2"/>
      <c r="D201" s="15"/>
      <c r="E201" s="15"/>
      <c r="F201" s="22"/>
      <c r="G201" s="15"/>
      <c r="H201" s="21"/>
      <c r="I201" s="22"/>
      <c r="J201" s="22"/>
      <c r="K201" s="22"/>
      <c r="M201" s="11"/>
      <c r="N201" s="2"/>
      <c r="O201" s="2"/>
    </row>
    <row r="202" spans="2:15" ht="12.75" customHeight="1">
      <c r="B202" s="2">
        <f>COUNT(B16:B19,B46:B50,B64:B66,B81:B82,B94,B105:B130,B140:B153,B166:B185)</f>
        <v>75</v>
      </c>
      <c r="C202" s="2"/>
      <c r="D202" s="15"/>
      <c r="E202" s="15"/>
      <c r="F202" s="22"/>
      <c r="G202" s="15"/>
      <c r="H202" s="21"/>
      <c r="I202" s="22"/>
      <c r="J202" s="22"/>
      <c r="K202" s="22"/>
      <c r="M202" s="11"/>
      <c r="N202" s="2"/>
      <c r="O202" s="2"/>
    </row>
    <row r="203" spans="2:15" ht="12.75" customHeight="1">
      <c r="B203" s="2"/>
      <c r="C203" s="2"/>
      <c r="D203" s="15"/>
      <c r="E203" s="15"/>
      <c r="F203" s="22"/>
      <c r="G203" s="15"/>
      <c r="H203" s="21"/>
      <c r="I203" s="22"/>
      <c r="J203" s="22"/>
      <c r="K203" s="22"/>
      <c r="M203" s="11"/>
      <c r="N203" s="2"/>
      <c r="O203" s="2"/>
    </row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</sheetData>
  <sheetProtection/>
  <mergeCells count="10">
    <mergeCell ref="H160:H165"/>
    <mergeCell ref="H192:H197"/>
    <mergeCell ref="H10:H15"/>
    <mergeCell ref="H28:H33"/>
    <mergeCell ref="H40:H45"/>
    <mergeCell ref="H58:H63"/>
    <mergeCell ref="H75:H80"/>
    <mergeCell ref="H88:H93"/>
    <mergeCell ref="H99:H104"/>
    <mergeCell ref="H134:H139"/>
  </mergeCells>
  <conditionalFormatting sqref="H198:H199 H166:H188 H140:H156 H94:H95 H81:H84 H16:H22 H64:H69 H46:H53 H34:H35 H105:H13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selection activeCell="B217" sqref="B217"/>
    </sheetView>
  </sheetViews>
  <sheetFormatPr defaultColWidth="9.140625" defaultRowHeight="12.75"/>
  <cols>
    <col min="1" max="1" width="9.28125" style="1" customWidth="1"/>
    <col min="2" max="2" width="9.140625" style="1" customWidth="1"/>
    <col min="3" max="3" width="1.8515625" style="1" customWidth="1"/>
    <col min="4" max="4" width="12.421875" style="14" customWidth="1"/>
    <col min="5" max="5" width="13.57421875" style="14" customWidth="1"/>
    <col min="6" max="6" width="15.7109375" style="14" customWidth="1"/>
    <col min="7" max="7" width="24.7109375" style="20" customWidth="1"/>
    <col min="8" max="8" width="7.7109375" style="20" customWidth="1"/>
    <col min="9" max="9" width="10.7109375" style="20" customWidth="1"/>
    <col min="10" max="10" width="1.7109375" style="20" customWidth="1"/>
    <col min="11" max="11" width="24.57421875" style="20" customWidth="1"/>
    <col min="12" max="12" width="7.7109375" style="1" customWidth="1"/>
    <col min="13" max="13" width="10.7109375" style="1" customWidth="1"/>
    <col min="14" max="14" width="1.7109375" style="1" customWidth="1"/>
    <col min="15" max="15" width="24.7109375" style="1" customWidth="1"/>
    <col min="16" max="16" width="7.7109375" style="1" customWidth="1"/>
    <col min="17" max="17" width="10.7109375" style="1" customWidth="1"/>
    <col min="18" max="40" width="7.7109375" style="1" customWidth="1"/>
    <col min="41" max="16384" width="9.140625" style="1" customWidth="1"/>
  </cols>
  <sheetData>
    <row r="1" ht="26.25" customHeight="1">
      <c r="D1" s="51" t="s">
        <v>133</v>
      </c>
    </row>
    <row r="3" ht="12.75">
      <c r="D3" s="13" t="s">
        <v>118</v>
      </c>
    </row>
    <row r="4" ht="15">
      <c r="D4" s="13" t="s">
        <v>217</v>
      </c>
    </row>
    <row r="6" ht="12.75">
      <c r="D6" s="15" t="s">
        <v>119</v>
      </c>
    </row>
    <row r="7" ht="18" customHeight="1"/>
    <row r="8" ht="18" customHeight="1">
      <c r="D8" s="13" t="s">
        <v>143</v>
      </c>
    </row>
    <row r="9" ht="18" customHeight="1"/>
    <row r="10" ht="18" customHeight="1"/>
    <row r="11" ht="18" customHeight="1"/>
    <row r="12" spans="4:7" ht="18" customHeight="1">
      <c r="D12" s="17" t="s">
        <v>0</v>
      </c>
      <c r="G12" s="90" t="s">
        <v>138</v>
      </c>
    </row>
    <row r="13" spans="1:22" s="14" customFormat="1" ht="18" customHeight="1">
      <c r="A13" s="1"/>
      <c r="B13" s="1"/>
      <c r="C13" s="1"/>
      <c r="G13" s="90" t="s">
        <v>142</v>
      </c>
      <c r="H13" s="20"/>
      <c r="I13" s="20"/>
      <c r="J13" s="20"/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14" customFormat="1" ht="18" customHeight="1">
      <c r="A14" s="1"/>
      <c r="B14" s="1"/>
      <c r="C14" s="1"/>
      <c r="G14" s="20"/>
      <c r="H14" s="20"/>
      <c r="I14" s="20"/>
      <c r="J14" s="20"/>
      <c r="K14" s="2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14" customFormat="1" ht="18" customHeight="1">
      <c r="A15" s="1"/>
      <c r="B15" s="1"/>
      <c r="C15" s="1"/>
      <c r="G15" s="20"/>
      <c r="H15" s="20"/>
      <c r="I15" s="20"/>
      <c r="J15" s="20"/>
      <c r="K15" s="2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14" customFormat="1" ht="18" customHeight="1">
      <c r="A16" s="1"/>
      <c r="B16" s="1"/>
      <c r="C16" s="1"/>
      <c r="D16" s="66"/>
      <c r="G16" s="20"/>
      <c r="H16" s="20"/>
      <c r="I16" s="20"/>
      <c r="J16" s="20"/>
      <c r="K16" s="2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14" customFormat="1" ht="18" customHeight="1">
      <c r="A17" s="1"/>
      <c r="B17" s="1"/>
      <c r="C17" s="1"/>
      <c r="D17" s="66" t="s">
        <v>344</v>
      </c>
      <c r="G17" s="531" t="s">
        <v>136</v>
      </c>
      <c r="H17" s="532"/>
      <c r="I17" s="533"/>
      <c r="J17" s="20"/>
      <c r="K17" s="531" t="s">
        <v>140</v>
      </c>
      <c r="L17" s="532"/>
      <c r="M17" s="533"/>
      <c r="N17" s="1"/>
      <c r="O17" s="531" t="s">
        <v>141</v>
      </c>
      <c r="P17" s="532"/>
      <c r="Q17" s="533"/>
      <c r="R17" s="1"/>
      <c r="S17" s="1"/>
      <c r="T17" s="1"/>
      <c r="U17" s="1"/>
      <c r="V17" s="1"/>
    </row>
    <row r="18" spans="1:22" s="14" customFormat="1" ht="18" customHeight="1">
      <c r="A18" s="1"/>
      <c r="B18" s="1"/>
      <c r="C18" s="1"/>
      <c r="D18" s="15" t="s">
        <v>345</v>
      </c>
      <c r="G18" s="62" t="s">
        <v>109</v>
      </c>
      <c r="H18" s="60" t="s">
        <v>137</v>
      </c>
      <c r="I18" s="60" t="s">
        <v>113</v>
      </c>
      <c r="J18" s="20"/>
      <c r="K18" s="62" t="s">
        <v>109</v>
      </c>
      <c r="L18" s="60" t="s">
        <v>137</v>
      </c>
      <c r="M18" s="60" t="s">
        <v>113</v>
      </c>
      <c r="N18" s="1"/>
      <c r="O18" s="62" t="s">
        <v>109</v>
      </c>
      <c r="P18" s="60" t="s">
        <v>137</v>
      </c>
      <c r="Q18" s="60" t="s">
        <v>113</v>
      </c>
      <c r="R18" s="1"/>
      <c r="S18" s="1"/>
      <c r="T18" s="1"/>
      <c r="U18" s="1"/>
      <c r="V18" s="1"/>
    </row>
    <row r="19" spans="1:22" s="14" customFormat="1" ht="18" customHeight="1">
      <c r="A19" s="1"/>
      <c r="B19" s="1"/>
      <c r="C19" s="1"/>
      <c r="D19" s="15"/>
      <c r="F19" s="15" t="s">
        <v>346</v>
      </c>
      <c r="G19" s="67" t="s">
        <v>347</v>
      </c>
      <c r="H19" s="59">
        <v>17</v>
      </c>
      <c r="I19" s="59">
        <v>1</v>
      </c>
      <c r="J19" s="20"/>
      <c r="K19" s="63" t="s">
        <v>348</v>
      </c>
      <c r="L19" s="59">
        <v>16</v>
      </c>
      <c r="M19" s="59">
        <v>3</v>
      </c>
      <c r="N19" s="1"/>
      <c r="O19" s="63" t="s">
        <v>349</v>
      </c>
      <c r="P19" s="59">
        <v>12</v>
      </c>
      <c r="Q19" s="59">
        <v>3</v>
      </c>
      <c r="R19" s="1"/>
      <c r="S19" s="1"/>
      <c r="T19" s="1"/>
      <c r="U19" s="1"/>
      <c r="V19" s="1"/>
    </row>
    <row r="20" spans="1:22" s="14" customFormat="1" ht="18" customHeight="1">
      <c r="A20" s="1"/>
      <c r="B20" s="1"/>
      <c r="C20" s="1"/>
      <c r="F20" s="15"/>
      <c r="G20" s="64"/>
      <c r="H20" s="65"/>
      <c r="I20" s="65"/>
      <c r="J20" s="20"/>
      <c r="K20" s="2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14" customFormat="1" ht="18" customHeight="1">
      <c r="A21" s="1"/>
      <c r="B21" s="1"/>
      <c r="C21" s="1"/>
      <c r="D21" s="66" t="s">
        <v>350</v>
      </c>
      <c r="G21" s="531" t="s">
        <v>136</v>
      </c>
      <c r="H21" s="532"/>
      <c r="I21" s="533"/>
      <c r="J21" s="20"/>
      <c r="K21" s="531" t="s">
        <v>140</v>
      </c>
      <c r="L21" s="532"/>
      <c r="M21" s="533"/>
      <c r="N21" s="1"/>
      <c r="O21" s="531" t="s">
        <v>141</v>
      </c>
      <c r="P21" s="532"/>
      <c r="Q21" s="533"/>
      <c r="R21" s="1"/>
      <c r="S21" s="1"/>
      <c r="T21" s="1"/>
      <c r="U21" s="1"/>
      <c r="V21" s="1"/>
    </row>
    <row r="22" spans="1:22" s="14" customFormat="1" ht="18" customHeight="1">
      <c r="A22" s="1"/>
      <c r="B22" s="1"/>
      <c r="C22" s="1"/>
      <c r="D22" s="15" t="s">
        <v>351</v>
      </c>
      <c r="G22" s="62" t="s">
        <v>109</v>
      </c>
      <c r="H22" s="60" t="s">
        <v>137</v>
      </c>
      <c r="I22" s="60" t="s">
        <v>113</v>
      </c>
      <c r="J22" s="20"/>
      <c r="K22" s="62" t="s">
        <v>109</v>
      </c>
      <c r="L22" s="60" t="s">
        <v>137</v>
      </c>
      <c r="M22" s="60" t="s">
        <v>113</v>
      </c>
      <c r="N22" s="1"/>
      <c r="O22" s="62" t="s">
        <v>109</v>
      </c>
      <c r="P22" s="60" t="s">
        <v>137</v>
      </c>
      <c r="Q22" s="60" t="s">
        <v>113</v>
      </c>
      <c r="R22" s="1"/>
      <c r="S22" s="1"/>
      <c r="T22" s="1"/>
      <c r="U22" s="1"/>
      <c r="V22" s="1"/>
    </row>
    <row r="23" spans="1:22" s="14" customFormat="1" ht="18" customHeight="1">
      <c r="A23" s="1"/>
      <c r="B23" s="1"/>
      <c r="C23" s="1"/>
      <c r="D23" s="15"/>
      <c r="F23" s="15" t="s">
        <v>352</v>
      </c>
      <c r="G23" s="67" t="s">
        <v>353</v>
      </c>
      <c r="H23" s="59">
        <v>13</v>
      </c>
      <c r="I23" s="59">
        <v>2</v>
      </c>
      <c r="J23" s="20"/>
      <c r="K23" s="63" t="s">
        <v>354</v>
      </c>
      <c r="L23" s="59">
        <v>13</v>
      </c>
      <c r="M23" s="59">
        <v>2</v>
      </c>
      <c r="N23" s="1"/>
      <c r="O23" s="63" t="s">
        <v>355</v>
      </c>
      <c r="P23" s="59">
        <v>13</v>
      </c>
      <c r="Q23" s="59">
        <v>3</v>
      </c>
      <c r="R23" s="1"/>
      <c r="S23" s="1"/>
      <c r="T23" s="1"/>
      <c r="U23" s="1"/>
      <c r="V23" s="1"/>
    </row>
    <row r="24" spans="1:22" s="14" customFormat="1" ht="18" customHeight="1">
      <c r="A24" s="1"/>
      <c r="B24" s="1"/>
      <c r="C24" s="1"/>
      <c r="F24" s="15"/>
      <c r="G24" s="64"/>
      <c r="H24" s="65"/>
      <c r="I24" s="65"/>
      <c r="J24" s="20"/>
      <c r="K24" s="2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14" customFormat="1" ht="18" customHeight="1">
      <c r="A25" s="1"/>
      <c r="B25" s="1"/>
      <c r="C25" s="1"/>
      <c r="D25" s="66" t="s">
        <v>356</v>
      </c>
      <c r="G25" s="531" t="s">
        <v>136</v>
      </c>
      <c r="H25" s="532"/>
      <c r="I25" s="533"/>
      <c r="J25" s="20"/>
      <c r="K25" s="531" t="s">
        <v>140</v>
      </c>
      <c r="L25" s="532"/>
      <c r="M25" s="533"/>
      <c r="N25" s="1"/>
      <c r="O25" s="531" t="s">
        <v>141</v>
      </c>
      <c r="P25" s="532"/>
      <c r="Q25" s="533"/>
      <c r="R25" s="1"/>
      <c r="S25" s="1"/>
      <c r="T25" s="1"/>
      <c r="U25" s="1"/>
      <c r="V25" s="1"/>
    </row>
    <row r="26" spans="1:22" s="14" customFormat="1" ht="18" customHeight="1">
      <c r="A26" s="1"/>
      <c r="B26" s="1"/>
      <c r="C26" s="1"/>
      <c r="D26" s="15" t="s">
        <v>357</v>
      </c>
      <c r="G26" s="62" t="s">
        <v>109</v>
      </c>
      <c r="H26" s="60" t="s">
        <v>137</v>
      </c>
      <c r="I26" s="60" t="s">
        <v>113</v>
      </c>
      <c r="J26" s="20"/>
      <c r="K26" s="62" t="s">
        <v>109</v>
      </c>
      <c r="L26" s="60" t="s">
        <v>137</v>
      </c>
      <c r="M26" s="60" t="s">
        <v>113</v>
      </c>
      <c r="N26" s="1"/>
      <c r="O26" s="62" t="s">
        <v>109</v>
      </c>
      <c r="P26" s="60" t="s">
        <v>137</v>
      </c>
      <c r="Q26" s="60" t="s">
        <v>113</v>
      </c>
      <c r="R26" s="1"/>
      <c r="S26" s="1"/>
      <c r="T26" s="1"/>
      <c r="U26" s="1"/>
      <c r="V26" s="1"/>
    </row>
    <row r="27" spans="1:22" s="14" customFormat="1" ht="18" customHeight="1">
      <c r="A27" s="1"/>
      <c r="B27" s="1"/>
      <c r="C27" s="1"/>
      <c r="D27" s="15"/>
      <c r="F27" s="15" t="s">
        <v>358</v>
      </c>
      <c r="G27" s="67" t="s">
        <v>359</v>
      </c>
      <c r="H27" s="59">
        <v>17</v>
      </c>
      <c r="I27" s="59" t="s">
        <v>202</v>
      </c>
      <c r="J27" s="20"/>
      <c r="K27" s="63" t="s">
        <v>360</v>
      </c>
      <c r="L27" s="59">
        <v>16</v>
      </c>
      <c r="M27" s="59" t="s">
        <v>153</v>
      </c>
      <c r="N27" s="1"/>
      <c r="O27" s="63" t="s">
        <v>361</v>
      </c>
      <c r="P27" s="59">
        <v>14</v>
      </c>
      <c r="Q27" s="59" t="s">
        <v>153</v>
      </c>
      <c r="R27" s="1"/>
      <c r="S27" s="1"/>
      <c r="T27" s="1"/>
      <c r="U27" s="1"/>
      <c r="V27" s="1"/>
    </row>
    <row r="28" spans="1:22" s="14" customFormat="1" ht="18" customHeight="1">
      <c r="A28" s="1"/>
      <c r="B28" s="1"/>
      <c r="C28" s="1"/>
      <c r="F28" s="15"/>
      <c r="G28" s="64"/>
      <c r="H28" s="65"/>
      <c r="I28" s="65"/>
      <c r="J28" s="20"/>
      <c r="K28" s="2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14" customFormat="1" ht="18" customHeight="1">
      <c r="A29" s="1"/>
      <c r="B29" s="1"/>
      <c r="C29" s="1"/>
      <c r="D29" s="66" t="s">
        <v>362</v>
      </c>
      <c r="G29" s="531" t="s">
        <v>136</v>
      </c>
      <c r="H29" s="532"/>
      <c r="I29" s="533"/>
      <c r="J29" s="20"/>
      <c r="K29" s="531" t="s">
        <v>140</v>
      </c>
      <c r="L29" s="532"/>
      <c r="M29" s="533"/>
      <c r="N29" s="1"/>
      <c r="O29" s="531" t="s">
        <v>141</v>
      </c>
      <c r="P29" s="532"/>
      <c r="Q29" s="533"/>
      <c r="R29" s="1"/>
      <c r="S29" s="1"/>
      <c r="T29" s="1"/>
      <c r="U29" s="1"/>
      <c r="V29" s="1"/>
    </row>
    <row r="30" spans="1:22" s="14" customFormat="1" ht="18" customHeight="1">
      <c r="A30" s="1"/>
      <c r="B30" s="1"/>
      <c r="C30" s="1"/>
      <c r="D30" s="15" t="s">
        <v>363</v>
      </c>
      <c r="G30" s="62" t="s">
        <v>109</v>
      </c>
      <c r="H30" s="60" t="s">
        <v>137</v>
      </c>
      <c r="I30" s="60" t="s">
        <v>113</v>
      </c>
      <c r="J30" s="20"/>
      <c r="K30" s="62" t="s">
        <v>109</v>
      </c>
      <c r="L30" s="60" t="s">
        <v>137</v>
      </c>
      <c r="M30" s="60" t="s">
        <v>113</v>
      </c>
      <c r="N30" s="1"/>
      <c r="O30" s="62" t="s">
        <v>109</v>
      </c>
      <c r="P30" s="60" t="s">
        <v>137</v>
      </c>
      <c r="Q30" s="60" t="s">
        <v>113</v>
      </c>
      <c r="R30" s="1"/>
      <c r="S30" s="1"/>
      <c r="T30" s="1"/>
      <c r="U30" s="1"/>
      <c r="V30" s="1"/>
    </row>
    <row r="31" spans="1:22" s="14" customFormat="1" ht="18" customHeight="1">
      <c r="A31" s="1"/>
      <c r="B31" s="1"/>
      <c r="C31" s="1"/>
      <c r="D31" s="15"/>
      <c r="F31" s="15" t="s">
        <v>364</v>
      </c>
      <c r="G31" s="91"/>
      <c r="H31" s="92"/>
      <c r="I31" s="92"/>
      <c r="J31" s="20"/>
      <c r="K31" s="93"/>
      <c r="L31" s="92"/>
      <c r="M31" s="92"/>
      <c r="N31" s="1"/>
      <c r="O31" s="93"/>
      <c r="P31" s="92"/>
      <c r="Q31" s="92"/>
      <c r="R31" s="1"/>
      <c r="S31" s="1"/>
      <c r="T31" s="1"/>
      <c r="U31" s="1"/>
      <c r="V31" s="1"/>
    </row>
    <row r="32" spans="1:22" s="14" customFormat="1" ht="18" customHeight="1">
      <c r="A32" s="1"/>
      <c r="B32" s="1"/>
      <c r="C32" s="1"/>
      <c r="F32" s="15"/>
      <c r="G32" s="64"/>
      <c r="H32" s="65"/>
      <c r="I32" s="65"/>
      <c r="J32" s="20"/>
      <c r="K32" s="2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14" customFormat="1" ht="18" customHeight="1">
      <c r="A33" s="1"/>
      <c r="B33" s="1"/>
      <c r="C33" s="1"/>
      <c r="D33" s="66" t="s">
        <v>260</v>
      </c>
      <c r="G33" s="531" t="s">
        <v>136</v>
      </c>
      <c r="H33" s="532"/>
      <c r="I33" s="533"/>
      <c r="J33" s="20"/>
      <c r="K33" s="531" t="s">
        <v>140</v>
      </c>
      <c r="L33" s="532"/>
      <c r="M33" s="533"/>
      <c r="N33" s="1"/>
      <c r="O33" s="531" t="s">
        <v>141</v>
      </c>
      <c r="P33" s="532"/>
      <c r="Q33" s="533"/>
      <c r="R33" s="1"/>
      <c r="S33" s="1"/>
      <c r="T33" s="1"/>
      <c r="U33" s="1"/>
      <c r="V33" s="1"/>
    </row>
    <row r="34" spans="1:22" s="14" customFormat="1" ht="18" customHeight="1">
      <c r="A34" s="1"/>
      <c r="B34" s="1"/>
      <c r="C34" s="1"/>
      <c r="D34" s="15" t="s">
        <v>365</v>
      </c>
      <c r="G34" s="62" t="s">
        <v>109</v>
      </c>
      <c r="H34" s="60" t="s">
        <v>137</v>
      </c>
      <c r="I34" s="60" t="s">
        <v>113</v>
      </c>
      <c r="J34" s="20"/>
      <c r="K34" s="62" t="s">
        <v>109</v>
      </c>
      <c r="L34" s="60" t="s">
        <v>137</v>
      </c>
      <c r="M34" s="60" t="s">
        <v>113</v>
      </c>
      <c r="N34" s="1"/>
      <c r="O34" s="62" t="s">
        <v>109</v>
      </c>
      <c r="P34" s="60" t="s">
        <v>137</v>
      </c>
      <c r="Q34" s="60" t="s">
        <v>113</v>
      </c>
      <c r="R34" s="1"/>
      <c r="S34" s="1"/>
      <c r="T34" s="1"/>
      <c r="U34" s="1"/>
      <c r="V34" s="1"/>
    </row>
    <row r="35" spans="1:22" s="14" customFormat="1" ht="18" customHeight="1">
      <c r="A35" s="1"/>
      <c r="B35" s="1"/>
      <c r="C35" s="1"/>
      <c r="D35" s="15"/>
      <c r="F35" s="15" t="s">
        <v>366</v>
      </c>
      <c r="G35" s="91" t="s">
        <v>367</v>
      </c>
      <c r="H35" s="92"/>
      <c r="I35" s="92"/>
      <c r="J35" s="20"/>
      <c r="K35" s="93" t="s">
        <v>368</v>
      </c>
      <c r="L35" s="92"/>
      <c r="M35" s="92"/>
      <c r="N35" s="1"/>
      <c r="O35" s="93" t="s">
        <v>369</v>
      </c>
      <c r="P35" s="92"/>
      <c r="Q35" s="92"/>
      <c r="R35" s="1"/>
      <c r="S35" s="1"/>
      <c r="T35" s="1"/>
      <c r="U35" s="1"/>
      <c r="V35" s="1"/>
    </row>
    <row r="36" spans="1:22" s="14" customFormat="1" ht="18" customHeight="1">
      <c r="A36" s="1"/>
      <c r="B36" s="1"/>
      <c r="C36" s="1"/>
      <c r="D36" s="15"/>
      <c r="F36" s="15" t="s">
        <v>370</v>
      </c>
      <c r="G36" s="91" t="s">
        <v>371</v>
      </c>
      <c r="H36" s="92"/>
      <c r="I36" s="92"/>
      <c r="J36" s="20"/>
      <c r="K36" s="91" t="s">
        <v>372</v>
      </c>
      <c r="L36" s="92"/>
      <c r="M36" s="92"/>
      <c r="N36" s="1"/>
      <c r="O36" s="91" t="s">
        <v>373</v>
      </c>
      <c r="P36" s="92"/>
      <c r="Q36" s="92"/>
      <c r="R36" s="1"/>
      <c r="S36" s="1"/>
      <c r="T36" s="1"/>
      <c r="U36" s="1"/>
      <c r="V36" s="1"/>
    </row>
    <row r="37" spans="1:22" s="14" customFormat="1" ht="18" customHeight="1">
      <c r="A37" s="1"/>
      <c r="B37" s="1"/>
      <c r="C37" s="1"/>
      <c r="D37" s="15"/>
      <c r="F37" s="15" t="s">
        <v>374</v>
      </c>
      <c r="G37" s="91" t="s">
        <v>375</v>
      </c>
      <c r="H37" s="92"/>
      <c r="I37" s="92"/>
      <c r="J37" s="20"/>
      <c r="K37" s="91" t="s">
        <v>376</v>
      </c>
      <c r="L37" s="92"/>
      <c r="M37" s="92"/>
      <c r="N37" s="1"/>
      <c r="O37" s="91" t="s">
        <v>377</v>
      </c>
      <c r="P37" s="92"/>
      <c r="Q37" s="92"/>
      <c r="R37" s="1"/>
      <c r="S37" s="1"/>
      <c r="T37" s="1"/>
      <c r="U37" s="1"/>
      <c r="V37" s="1"/>
    </row>
    <row r="38" spans="1:22" s="14" customFormat="1" ht="18" customHeight="1">
      <c r="A38" s="1"/>
      <c r="B38" s="1"/>
      <c r="C38" s="1"/>
      <c r="D38" s="15"/>
      <c r="F38" s="15" t="s">
        <v>378</v>
      </c>
      <c r="G38" s="91" t="s">
        <v>379</v>
      </c>
      <c r="H38" s="92"/>
      <c r="I38" s="92"/>
      <c r="J38" s="20"/>
      <c r="K38" s="91" t="s">
        <v>380</v>
      </c>
      <c r="L38" s="92"/>
      <c r="M38" s="92"/>
      <c r="N38" s="1"/>
      <c r="O38" s="91" t="s">
        <v>381</v>
      </c>
      <c r="P38" s="92"/>
      <c r="Q38" s="92"/>
      <c r="R38" s="1"/>
      <c r="S38" s="1"/>
      <c r="T38" s="1"/>
      <c r="U38" s="1"/>
      <c r="V38" s="1"/>
    </row>
    <row r="39" spans="1:22" s="14" customFormat="1" ht="18" customHeight="1">
      <c r="A39" s="1"/>
      <c r="B39" s="1"/>
      <c r="C39" s="1"/>
      <c r="F39" s="15" t="s">
        <v>382</v>
      </c>
      <c r="G39" s="91" t="s">
        <v>383</v>
      </c>
      <c r="H39" s="92"/>
      <c r="I39" s="92"/>
      <c r="J39" s="20"/>
      <c r="K39" s="91" t="s">
        <v>384</v>
      </c>
      <c r="L39" s="92"/>
      <c r="M39" s="92"/>
      <c r="N39" s="1"/>
      <c r="O39" s="91" t="s">
        <v>385</v>
      </c>
      <c r="P39" s="92"/>
      <c r="Q39" s="92"/>
      <c r="R39" s="1"/>
      <c r="S39" s="1"/>
      <c r="T39" s="1"/>
      <c r="U39" s="1"/>
      <c r="V39" s="1"/>
    </row>
    <row r="40" spans="1:22" s="14" customFormat="1" ht="18" customHeight="1">
      <c r="A40" s="1"/>
      <c r="B40" s="1"/>
      <c r="C40" s="1"/>
      <c r="F40" s="15"/>
      <c r="G40" s="64"/>
      <c r="H40" s="65"/>
      <c r="I40" s="65"/>
      <c r="J40" s="20"/>
      <c r="K40" s="2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14" customFormat="1" ht="18" customHeight="1">
      <c r="A41" s="1"/>
      <c r="B41" s="1"/>
      <c r="C41" s="1"/>
      <c r="D41" s="66" t="s">
        <v>296</v>
      </c>
      <c r="G41" s="531" t="s">
        <v>136</v>
      </c>
      <c r="H41" s="532"/>
      <c r="I41" s="533"/>
      <c r="J41" s="20"/>
      <c r="K41" s="531" t="s">
        <v>140</v>
      </c>
      <c r="L41" s="532"/>
      <c r="M41" s="533"/>
      <c r="N41" s="1"/>
      <c r="O41" s="531" t="s">
        <v>141</v>
      </c>
      <c r="P41" s="532"/>
      <c r="Q41" s="533"/>
      <c r="R41" s="1"/>
      <c r="S41" s="1"/>
      <c r="T41" s="1"/>
      <c r="U41" s="1"/>
      <c r="V41" s="1"/>
    </row>
    <row r="42" spans="1:22" s="14" customFormat="1" ht="18" customHeight="1">
      <c r="A42" s="1"/>
      <c r="B42" s="1"/>
      <c r="C42" s="1"/>
      <c r="D42" s="15" t="s">
        <v>386</v>
      </c>
      <c r="G42" s="62" t="s">
        <v>109</v>
      </c>
      <c r="H42" s="60" t="s">
        <v>137</v>
      </c>
      <c r="I42" s="60" t="s">
        <v>113</v>
      </c>
      <c r="J42" s="20"/>
      <c r="K42" s="62" t="s">
        <v>109</v>
      </c>
      <c r="L42" s="60" t="s">
        <v>137</v>
      </c>
      <c r="M42" s="60" t="s">
        <v>113</v>
      </c>
      <c r="N42" s="1"/>
      <c r="O42" s="62" t="s">
        <v>109</v>
      </c>
      <c r="P42" s="60" t="s">
        <v>137</v>
      </c>
      <c r="Q42" s="60" t="s">
        <v>113</v>
      </c>
      <c r="R42" s="1"/>
      <c r="S42" s="1"/>
      <c r="T42" s="1"/>
      <c r="U42" s="1"/>
      <c r="V42" s="1"/>
    </row>
    <row r="43" spans="1:22" s="14" customFormat="1" ht="18" customHeight="1">
      <c r="A43" s="1"/>
      <c r="B43" s="1"/>
      <c r="C43" s="1"/>
      <c r="D43" s="15"/>
      <c r="F43" s="15" t="s">
        <v>387</v>
      </c>
      <c r="G43" s="67" t="s">
        <v>388</v>
      </c>
      <c r="H43" s="59">
        <v>14</v>
      </c>
      <c r="I43" s="59">
        <v>7</v>
      </c>
      <c r="J43" s="20"/>
      <c r="K43" s="67" t="s">
        <v>389</v>
      </c>
      <c r="L43" s="59">
        <v>10</v>
      </c>
      <c r="M43" s="59">
        <v>7</v>
      </c>
      <c r="N43" s="1" t="s">
        <v>390</v>
      </c>
      <c r="O43" s="67" t="s">
        <v>391</v>
      </c>
      <c r="P43" s="59">
        <v>11</v>
      </c>
      <c r="Q43" s="59">
        <v>7</v>
      </c>
      <c r="R43" s="1"/>
      <c r="S43" s="1"/>
      <c r="T43" s="1"/>
      <c r="U43" s="1"/>
      <c r="V43" s="1"/>
    </row>
    <row r="44" spans="1:22" s="14" customFormat="1" ht="18" customHeight="1">
      <c r="A44" s="1"/>
      <c r="B44" s="1"/>
      <c r="C44" s="1"/>
      <c r="D44" s="15"/>
      <c r="F44" s="15" t="s">
        <v>392</v>
      </c>
      <c r="G44" s="67" t="s">
        <v>393</v>
      </c>
      <c r="H44" s="59">
        <v>10</v>
      </c>
      <c r="I44" s="59">
        <v>3</v>
      </c>
      <c r="J44" s="20"/>
      <c r="K44" s="42" t="s">
        <v>394</v>
      </c>
      <c r="L44" s="59">
        <v>12</v>
      </c>
      <c r="M44" s="59">
        <v>3</v>
      </c>
      <c r="N44" s="1"/>
      <c r="O44" s="42" t="s">
        <v>395</v>
      </c>
      <c r="P44" s="59">
        <v>11</v>
      </c>
      <c r="Q44" s="59">
        <v>3</v>
      </c>
      <c r="R44" s="1"/>
      <c r="S44" s="1"/>
      <c r="T44" s="1"/>
      <c r="U44" s="1"/>
      <c r="V44" s="1"/>
    </row>
    <row r="45" spans="1:22" s="14" customFormat="1" ht="18" customHeight="1">
      <c r="A45" s="1"/>
      <c r="B45" s="1"/>
      <c r="C45" s="1"/>
      <c r="F45" s="15" t="s">
        <v>396</v>
      </c>
      <c r="G45" s="67" t="s">
        <v>397</v>
      </c>
      <c r="H45" s="59">
        <v>8</v>
      </c>
      <c r="I45" s="59">
        <v>8</v>
      </c>
      <c r="J45" s="20"/>
      <c r="K45" s="67" t="s">
        <v>398</v>
      </c>
      <c r="L45" s="59">
        <v>8</v>
      </c>
      <c r="M45" s="59">
        <v>8</v>
      </c>
      <c r="N45" s="1"/>
      <c r="O45" s="67" t="s">
        <v>399</v>
      </c>
      <c r="P45" s="59">
        <v>10</v>
      </c>
      <c r="Q45" s="59">
        <v>9</v>
      </c>
      <c r="R45" s="1"/>
      <c r="S45" s="1"/>
      <c r="T45" s="1"/>
      <c r="U45" s="1"/>
      <c r="V45" s="1"/>
    </row>
    <row r="46" spans="1:22" s="14" customFormat="1" ht="18" customHeight="1">
      <c r="A46" s="1"/>
      <c r="B46" s="1"/>
      <c r="C46" s="1"/>
      <c r="D46" s="15"/>
      <c r="G46" s="20"/>
      <c r="H46" s="20"/>
      <c r="I46" s="20"/>
      <c r="J46" s="20"/>
      <c r="K46" s="2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s="14" customFormat="1" ht="18" customHeight="1">
      <c r="A47" s="1"/>
      <c r="B47" s="1"/>
      <c r="C47" s="1"/>
      <c r="D47" s="66" t="s">
        <v>400</v>
      </c>
      <c r="G47" s="531" t="s">
        <v>136</v>
      </c>
      <c r="H47" s="532"/>
      <c r="I47" s="533"/>
      <c r="J47" s="20"/>
      <c r="K47" s="531" t="s">
        <v>140</v>
      </c>
      <c r="L47" s="532"/>
      <c r="M47" s="533"/>
      <c r="N47" s="1"/>
      <c r="O47" s="531" t="s">
        <v>141</v>
      </c>
      <c r="P47" s="532"/>
      <c r="Q47" s="533"/>
      <c r="R47" s="1"/>
      <c r="S47" s="1"/>
      <c r="T47" s="1"/>
      <c r="U47" s="1"/>
      <c r="V47" s="1"/>
    </row>
    <row r="48" spans="1:22" s="14" customFormat="1" ht="18" customHeight="1">
      <c r="A48" s="1"/>
      <c r="B48" s="1"/>
      <c r="C48" s="1"/>
      <c r="D48" s="15" t="s">
        <v>401</v>
      </c>
      <c r="G48" s="62" t="s">
        <v>109</v>
      </c>
      <c r="H48" s="60" t="s">
        <v>137</v>
      </c>
      <c r="I48" s="60" t="s">
        <v>113</v>
      </c>
      <c r="J48" s="20"/>
      <c r="K48" s="62" t="s">
        <v>109</v>
      </c>
      <c r="L48" s="60" t="s">
        <v>137</v>
      </c>
      <c r="M48" s="60" t="s">
        <v>113</v>
      </c>
      <c r="N48" s="1"/>
      <c r="O48" s="62" t="s">
        <v>109</v>
      </c>
      <c r="P48" s="60" t="s">
        <v>137</v>
      </c>
      <c r="Q48" s="60" t="s">
        <v>113</v>
      </c>
      <c r="R48" s="1"/>
      <c r="S48" s="1"/>
      <c r="T48" s="1"/>
      <c r="U48" s="1"/>
      <c r="V48" s="1"/>
    </row>
    <row r="49" spans="1:22" s="14" customFormat="1" ht="18" customHeight="1">
      <c r="A49" s="1"/>
      <c r="B49" s="1"/>
      <c r="C49" s="1"/>
      <c r="D49" s="15"/>
      <c r="F49" s="15" t="s">
        <v>402</v>
      </c>
      <c r="G49" s="67" t="s">
        <v>403</v>
      </c>
      <c r="H49" s="59">
        <v>13</v>
      </c>
      <c r="I49" s="59">
        <v>6</v>
      </c>
      <c r="J49" s="20"/>
      <c r="K49" s="67" t="s">
        <v>404</v>
      </c>
      <c r="L49" s="59"/>
      <c r="M49" s="59">
        <v>6</v>
      </c>
      <c r="N49" s="1"/>
      <c r="O49" s="67" t="s">
        <v>405</v>
      </c>
      <c r="P49" s="59">
        <v>13</v>
      </c>
      <c r="Q49" s="59">
        <v>8</v>
      </c>
      <c r="R49" s="1"/>
      <c r="S49" s="1"/>
      <c r="T49" s="1"/>
      <c r="U49" s="1"/>
      <c r="V49" s="1"/>
    </row>
    <row r="50" spans="1:22" s="14" customFormat="1" ht="18" customHeight="1">
      <c r="A50" s="1"/>
      <c r="B50" s="1"/>
      <c r="C50" s="1"/>
      <c r="D50" s="15"/>
      <c r="F50" s="15" t="s">
        <v>406</v>
      </c>
      <c r="G50" s="67" t="s">
        <v>407</v>
      </c>
      <c r="H50" s="59">
        <v>13</v>
      </c>
      <c r="I50" s="59">
        <v>4</v>
      </c>
      <c r="J50" s="20"/>
      <c r="K50" s="67" t="s">
        <v>408</v>
      </c>
      <c r="L50" s="59">
        <v>13</v>
      </c>
      <c r="M50" s="59">
        <v>4</v>
      </c>
      <c r="N50" s="1"/>
      <c r="O50" s="67" t="s">
        <v>409</v>
      </c>
      <c r="P50" s="59">
        <v>13</v>
      </c>
      <c r="Q50" s="59">
        <v>5</v>
      </c>
      <c r="R50" s="1"/>
      <c r="S50" s="1"/>
      <c r="T50" s="1"/>
      <c r="U50" s="1"/>
      <c r="V50" s="1"/>
    </row>
    <row r="51" spans="1:22" s="14" customFormat="1" ht="18" customHeight="1">
      <c r="A51" s="1"/>
      <c r="B51" s="1"/>
      <c r="C51" s="1"/>
      <c r="F51" s="15" t="s">
        <v>410</v>
      </c>
      <c r="G51" s="67" t="s">
        <v>411</v>
      </c>
      <c r="H51" s="59">
        <v>10</v>
      </c>
      <c r="I51" s="59">
        <v>5</v>
      </c>
      <c r="J51" s="20"/>
      <c r="K51" s="67" t="s">
        <v>412</v>
      </c>
      <c r="L51" s="59">
        <v>11</v>
      </c>
      <c r="M51" s="59">
        <v>5</v>
      </c>
      <c r="N51" s="1"/>
      <c r="O51" s="67" t="s">
        <v>413</v>
      </c>
      <c r="P51" s="59">
        <v>9</v>
      </c>
      <c r="Q51" s="59">
        <v>6</v>
      </c>
      <c r="R51" s="1"/>
      <c r="S51" s="1"/>
      <c r="T51" s="1"/>
      <c r="U51" s="1"/>
      <c r="V51" s="1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</sheetData>
  <sheetProtection/>
  <mergeCells count="21">
    <mergeCell ref="G17:I17"/>
    <mergeCell ref="K17:M17"/>
    <mergeCell ref="O17:Q17"/>
    <mergeCell ref="G21:I21"/>
    <mergeCell ref="K21:M21"/>
    <mergeCell ref="O21:Q21"/>
    <mergeCell ref="G25:I25"/>
    <mergeCell ref="K25:M25"/>
    <mergeCell ref="O25:Q25"/>
    <mergeCell ref="G29:I29"/>
    <mergeCell ref="K29:M29"/>
    <mergeCell ref="O29:Q29"/>
    <mergeCell ref="G47:I47"/>
    <mergeCell ref="K47:M47"/>
    <mergeCell ref="O47:Q47"/>
    <mergeCell ref="G33:I33"/>
    <mergeCell ref="K33:M33"/>
    <mergeCell ref="O33:Q33"/>
    <mergeCell ref="G41:I41"/>
    <mergeCell ref="K41:M41"/>
    <mergeCell ref="O41:Q4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3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14" customWidth="1"/>
    <col min="5" max="5" width="15.57421875" style="14" customWidth="1"/>
    <col min="6" max="6" width="5.28125" style="20" customWidth="1"/>
    <col min="7" max="7" width="14.140625" style="14" customWidth="1"/>
    <col min="8" max="8" width="4.28125" style="20" customWidth="1"/>
    <col min="9" max="10" width="12.7109375" style="20" customWidth="1"/>
    <col min="11" max="11" width="13.8515625" style="20" customWidth="1"/>
    <col min="12" max="12" width="12.00390625" style="20" customWidth="1"/>
    <col min="13" max="16384" width="9.140625" style="1" customWidth="1"/>
  </cols>
  <sheetData>
    <row r="1" ht="26.25" customHeight="1">
      <c r="D1" s="51" t="s">
        <v>133</v>
      </c>
    </row>
    <row r="4" ht="12.75">
      <c r="D4" s="15"/>
    </row>
    <row r="5" ht="12.75">
      <c r="D5" s="15"/>
    </row>
    <row r="6" spans="1:15" ht="11.25" customHeight="1">
      <c r="A6" s="48"/>
      <c r="B6" s="48"/>
      <c r="C6" s="48"/>
      <c r="D6" s="49"/>
      <c r="E6" s="49"/>
      <c r="F6" s="50"/>
      <c r="G6" s="49"/>
      <c r="H6" s="50"/>
      <c r="I6" s="50"/>
      <c r="J6" s="50"/>
      <c r="K6" s="50"/>
      <c r="L6" s="50"/>
      <c r="M6" s="48"/>
      <c r="N6" s="48"/>
      <c r="O6" s="48"/>
    </row>
    <row r="7" spans="1:15" ht="24.75" customHeight="1">
      <c r="A7" s="48"/>
      <c r="B7" s="55" t="s">
        <v>134</v>
      </c>
      <c r="C7" s="52"/>
      <c r="D7" s="54"/>
      <c r="E7" s="53"/>
      <c r="F7" s="68"/>
      <c r="G7" s="49"/>
      <c r="H7" s="50"/>
      <c r="I7" s="50"/>
      <c r="J7" s="50"/>
      <c r="K7" s="50"/>
      <c r="L7" s="50"/>
      <c r="M7" s="48"/>
      <c r="N7" s="48"/>
      <c r="O7" s="48"/>
    </row>
    <row r="8" spans="1:15" ht="9" customHeight="1">
      <c r="A8" s="48"/>
      <c r="B8" s="48"/>
      <c r="C8" s="48"/>
      <c r="D8" s="49"/>
      <c r="E8" s="49"/>
      <c r="F8" s="50"/>
      <c r="G8" s="49"/>
      <c r="H8" s="50"/>
      <c r="I8" s="50"/>
      <c r="J8" s="50"/>
      <c r="K8" s="50"/>
      <c r="L8" s="50"/>
      <c r="M8" s="48"/>
      <c r="N8" s="48"/>
      <c r="O8" s="48"/>
    </row>
    <row r="9" ht="18" customHeight="1"/>
    <row r="10" ht="18" customHeight="1"/>
    <row r="11" spans="4:15" ht="18" customHeight="1">
      <c r="D11" s="15"/>
      <c r="F11" s="14"/>
      <c r="H11" s="528" t="s">
        <v>122</v>
      </c>
      <c r="M11" s="11"/>
      <c r="N11" s="2"/>
      <c r="O11" s="2"/>
    </row>
    <row r="12" spans="6:15" ht="18" customHeight="1">
      <c r="F12" s="14"/>
      <c r="H12" s="529"/>
      <c r="M12" s="11"/>
      <c r="N12" s="2"/>
      <c r="O12" s="2"/>
    </row>
    <row r="13" spans="4:15" ht="18" customHeight="1">
      <c r="D13" s="47" t="s">
        <v>461</v>
      </c>
      <c r="F13" s="14"/>
      <c r="H13" s="529"/>
      <c r="M13" s="11"/>
      <c r="N13" s="2"/>
      <c r="O13" s="2"/>
    </row>
    <row r="14" spans="1:15" ht="18" customHeight="1">
      <c r="A14" s="3"/>
      <c r="B14" s="3"/>
      <c r="C14" s="3"/>
      <c r="D14" s="13"/>
      <c r="E14" s="13"/>
      <c r="F14" s="13"/>
      <c r="G14" s="13"/>
      <c r="H14" s="529"/>
      <c r="I14" s="23" t="s">
        <v>127</v>
      </c>
      <c r="J14" s="23" t="s">
        <v>128</v>
      </c>
      <c r="K14" s="23" t="s">
        <v>123</v>
      </c>
      <c r="L14" s="4" t="s">
        <v>117</v>
      </c>
      <c r="M14" s="11"/>
      <c r="N14" s="2"/>
      <c r="O14" s="2"/>
    </row>
    <row r="15" spans="1:15" ht="18" customHeight="1">
      <c r="A15" s="3"/>
      <c r="B15" s="3"/>
      <c r="C15" s="3"/>
      <c r="D15" s="12" t="s">
        <v>108</v>
      </c>
      <c r="E15" s="18" t="s">
        <v>110</v>
      </c>
      <c r="F15" s="4"/>
      <c r="G15" s="18"/>
      <c r="H15" s="529"/>
      <c r="I15" s="5" t="s">
        <v>112</v>
      </c>
      <c r="J15" s="40" t="s">
        <v>125</v>
      </c>
      <c r="K15" s="6" t="s">
        <v>112</v>
      </c>
      <c r="L15" s="7" t="s">
        <v>115</v>
      </c>
      <c r="M15" s="11"/>
      <c r="N15" s="2"/>
      <c r="O15" s="2"/>
    </row>
    <row r="16" spans="1:15" ht="18" customHeight="1">
      <c r="A16" s="3"/>
      <c r="B16" s="3"/>
      <c r="C16" s="3"/>
      <c r="D16" s="16" t="s">
        <v>109</v>
      </c>
      <c r="E16" s="19" t="s">
        <v>109</v>
      </c>
      <c r="F16" s="10" t="s">
        <v>148</v>
      </c>
      <c r="G16" s="19" t="s">
        <v>111</v>
      </c>
      <c r="H16" s="530"/>
      <c r="I16" s="8" t="s">
        <v>124</v>
      </c>
      <c r="J16" s="41" t="s">
        <v>126</v>
      </c>
      <c r="K16" s="9" t="s">
        <v>114</v>
      </c>
      <c r="L16" s="10" t="s">
        <v>116</v>
      </c>
      <c r="M16" s="11"/>
      <c r="N16" s="2"/>
      <c r="O16" s="2"/>
    </row>
    <row r="17" spans="2:15" ht="18" customHeight="1">
      <c r="B17" s="2">
        <v>1</v>
      </c>
      <c r="C17" s="2"/>
      <c r="D17" s="94" t="s">
        <v>66</v>
      </c>
      <c r="E17" s="95" t="s">
        <v>64</v>
      </c>
      <c r="F17" s="100" t="s">
        <v>149</v>
      </c>
      <c r="G17" s="101" t="s">
        <v>37</v>
      </c>
      <c r="H17" s="100" t="s">
        <v>152</v>
      </c>
      <c r="I17" s="100"/>
      <c r="J17" s="100" t="s">
        <v>153</v>
      </c>
      <c r="K17" s="100">
        <f>(4*12)+7</f>
        <v>55</v>
      </c>
      <c r="L17" s="102">
        <v>12</v>
      </c>
      <c r="M17" s="11"/>
      <c r="N17" s="2"/>
      <c r="O17" s="2"/>
    </row>
    <row r="18" spans="2:15" ht="18" customHeight="1">
      <c r="B18" s="2">
        <v>2</v>
      </c>
      <c r="C18" s="2"/>
      <c r="D18" s="103" t="s">
        <v>65</v>
      </c>
      <c r="E18" s="104" t="s">
        <v>64</v>
      </c>
      <c r="F18" s="105" t="s">
        <v>149</v>
      </c>
      <c r="G18" s="106" t="s">
        <v>37</v>
      </c>
      <c r="H18" s="105" t="s">
        <v>152</v>
      </c>
      <c r="I18" s="105"/>
      <c r="J18" s="105" t="s">
        <v>153</v>
      </c>
      <c r="K18" s="105">
        <f>66</f>
        <v>66</v>
      </c>
      <c r="L18" s="107">
        <v>14</v>
      </c>
      <c r="M18" s="11"/>
      <c r="N18" s="2"/>
      <c r="O18" s="2"/>
    </row>
    <row r="19" spans="2:15" ht="18" customHeight="1">
      <c r="B19" s="2">
        <v>3</v>
      </c>
      <c r="C19" s="24"/>
      <c r="D19" s="103" t="s">
        <v>102</v>
      </c>
      <c r="E19" s="104" t="s">
        <v>77</v>
      </c>
      <c r="F19" s="105" t="s">
        <v>150</v>
      </c>
      <c r="G19" s="106" t="s">
        <v>37</v>
      </c>
      <c r="H19" s="105" t="s">
        <v>152</v>
      </c>
      <c r="I19" s="105">
        <v>7</v>
      </c>
      <c r="J19" s="105"/>
      <c r="K19" s="105">
        <v>53</v>
      </c>
      <c r="L19" s="107">
        <v>10</v>
      </c>
      <c r="M19" s="11"/>
      <c r="N19" s="2"/>
      <c r="O19" s="2"/>
    </row>
    <row r="20" spans="2:15" ht="18" customHeight="1">
      <c r="B20" s="2">
        <v>4</v>
      </c>
      <c r="C20" s="24"/>
      <c r="D20" s="103" t="s">
        <v>253</v>
      </c>
      <c r="E20" s="104" t="s">
        <v>78</v>
      </c>
      <c r="F20" s="105" t="s">
        <v>149</v>
      </c>
      <c r="G20" s="106" t="s">
        <v>37</v>
      </c>
      <c r="H20" s="105" t="s">
        <v>152</v>
      </c>
      <c r="I20" s="105">
        <v>6</v>
      </c>
      <c r="J20" s="105"/>
      <c r="K20" s="105">
        <v>47</v>
      </c>
      <c r="L20" s="107">
        <v>9</v>
      </c>
      <c r="M20" s="11"/>
      <c r="N20" s="2"/>
      <c r="O20" s="2"/>
    </row>
    <row r="21" spans="2:15" ht="18" customHeight="1">
      <c r="B21" s="2">
        <v>5</v>
      </c>
      <c r="C21" s="24"/>
      <c r="D21" s="103" t="s">
        <v>34</v>
      </c>
      <c r="E21" s="104" t="s">
        <v>83</v>
      </c>
      <c r="F21" s="105" t="s">
        <v>149</v>
      </c>
      <c r="G21" s="106" t="s">
        <v>37</v>
      </c>
      <c r="H21" s="105" t="s">
        <v>152</v>
      </c>
      <c r="I21" s="105"/>
      <c r="J21" s="105" t="s">
        <v>153</v>
      </c>
      <c r="K21" s="105">
        <v>73</v>
      </c>
      <c r="L21" s="107">
        <v>17</v>
      </c>
      <c r="M21" s="11"/>
      <c r="N21" s="2"/>
      <c r="O21" s="2"/>
    </row>
    <row r="22" spans="2:15" ht="18" customHeight="1">
      <c r="B22" s="2">
        <v>6</v>
      </c>
      <c r="C22" s="24"/>
      <c r="D22" s="103" t="s">
        <v>107</v>
      </c>
      <c r="E22" s="104" t="s">
        <v>75</v>
      </c>
      <c r="F22" s="105" t="s">
        <v>150</v>
      </c>
      <c r="G22" s="106" t="s">
        <v>37</v>
      </c>
      <c r="H22" s="105" t="s">
        <v>152</v>
      </c>
      <c r="I22" s="105">
        <v>1</v>
      </c>
      <c r="J22" s="105"/>
      <c r="K22" s="105">
        <v>63</v>
      </c>
      <c r="L22" s="107">
        <v>13</v>
      </c>
      <c r="M22" s="11"/>
      <c r="N22" s="2"/>
      <c r="O22" s="2"/>
    </row>
    <row r="23" spans="2:15" ht="18" customHeight="1">
      <c r="B23" s="2">
        <v>7</v>
      </c>
      <c r="C23" s="24"/>
      <c r="D23" s="103" t="s">
        <v>54</v>
      </c>
      <c r="E23" s="104" t="s">
        <v>75</v>
      </c>
      <c r="F23" s="105" t="s">
        <v>149</v>
      </c>
      <c r="G23" s="106" t="s">
        <v>37</v>
      </c>
      <c r="H23" s="105" t="s">
        <v>152</v>
      </c>
      <c r="I23" s="105">
        <v>1</v>
      </c>
      <c r="J23" s="105"/>
      <c r="K23" s="105">
        <v>69</v>
      </c>
      <c r="L23" s="107">
        <v>14</v>
      </c>
      <c r="M23" s="11"/>
      <c r="N23" s="2"/>
      <c r="O23" s="2"/>
    </row>
    <row r="24" spans="2:15" ht="18" customHeight="1">
      <c r="B24" s="2">
        <v>8</v>
      </c>
      <c r="C24" s="24"/>
      <c r="D24" s="103" t="s">
        <v>101</v>
      </c>
      <c r="E24" s="104" t="s">
        <v>79</v>
      </c>
      <c r="F24" s="105" t="s">
        <v>149</v>
      </c>
      <c r="G24" s="106" t="s">
        <v>37</v>
      </c>
      <c r="H24" s="105" t="s">
        <v>152</v>
      </c>
      <c r="I24" s="105">
        <v>5</v>
      </c>
      <c r="J24" s="105"/>
      <c r="K24" s="105">
        <v>57</v>
      </c>
      <c r="L24" s="107">
        <v>12</v>
      </c>
      <c r="M24" s="11"/>
      <c r="N24" s="2"/>
      <c r="O24" s="2"/>
    </row>
    <row r="25" spans="2:15" ht="18" customHeight="1">
      <c r="B25" s="2">
        <v>9</v>
      </c>
      <c r="C25" s="24"/>
      <c r="D25" s="103" t="s">
        <v>94</v>
      </c>
      <c r="E25" s="104" t="s">
        <v>79</v>
      </c>
      <c r="F25" s="105" t="s">
        <v>149</v>
      </c>
      <c r="G25" s="106" t="s">
        <v>37</v>
      </c>
      <c r="H25" s="105" t="s">
        <v>152</v>
      </c>
      <c r="I25" s="105">
        <v>4</v>
      </c>
      <c r="J25" s="105"/>
      <c r="K25" s="105">
        <v>65</v>
      </c>
      <c r="L25" s="107">
        <v>16</v>
      </c>
      <c r="M25" s="11"/>
      <c r="N25" s="2"/>
      <c r="O25" s="2"/>
    </row>
    <row r="26" spans="2:15" ht="18" customHeight="1">
      <c r="B26" s="2">
        <v>10</v>
      </c>
      <c r="C26" s="24"/>
      <c r="D26" s="103" t="s">
        <v>456</v>
      </c>
      <c r="E26" s="104" t="s">
        <v>457</v>
      </c>
      <c r="F26" s="105" t="s">
        <v>149</v>
      </c>
      <c r="G26" s="106" t="s">
        <v>37</v>
      </c>
      <c r="H26" s="105" t="s">
        <v>152</v>
      </c>
      <c r="I26" s="105">
        <v>1</v>
      </c>
      <c r="J26" s="105"/>
      <c r="K26" s="105">
        <v>60</v>
      </c>
      <c r="L26" s="107">
        <v>16</v>
      </c>
      <c r="M26" s="11"/>
      <c r="N26" s="2"/>
      <c r="O26" s="2"/>
    </row>
    <row r="27" spans="2:15" ht="18" customHeight="1">
      <c r="B27" s="2">
        <v>11</v>
      </c>
      <c r="C27" s="24"/>
      <c r="D27" s="103" t="s">
        <v>458</v>
      </c>
      <c r="E27" s="104" t="s">
        <v>37</v>
      </c>
      <c r="F27" s="105" t="s">
        <v>149</v>
      </c>
      <c r="G27" s="106" t="s">
        <v>37</v>
      </c>
      <c r="H27" s="105" t="s">
        <v>152</v>
      </c>
      <c r="I27" s="105">
        <v>12</v>
      </c>
      <c r="J27" s="105" t="s">
        <v>153</v>
      </c>
      <c r="K27" s="105">
        <v>61</v>
      </c>
      <c r="L27" s="107">
        <v>12</v>
      </c>
      <c r="M27" s="11"/>
      <c r="N27" s="2"/>
      <c r="O27" s="2"/>
    </row>
    <row r="28" spans="2:15" ht="18" customHeight="1">
      <c r="B28" s="2">
        <v>12</v>
      </c>
      <c r="C28" s="24"/>
      <c r="D28" s="103" t="s">
        <v>42</v>
      </c>
      <c r="E28" s="104" t="s">
        <v>459</v>
      </c>
      <c r="F28" s="105" t="s">
        <v>149</v>
      </c>
      <c r="G28" s="106" t="s">
        <v>37</v>
      </c>
      <c r="H28" s="105" t="s">
        <v>152</v>
      </c>
      <c r="I28" s="105">
        <v>2</v>
      </c>
      <c r="J28" s="105"/>
      <c r="K28" s="105">
        <v>71</v>
      </c>
      <c r="L28" s="107">
        <v>16</v>
      </c>
      <c r="M28" s="11"/>
      <c r="N28" s="2"/>
      <c r="O28" s="2"/>
    </row>
    <row r="29" spans="2:15" ht="18" customHeight="1">
      <c r="B29" s="2">
        <v>13</v>
      </c>
      <c r="C29" s="24"/>
      <c r="D29" s="103" t="s">
        <v>460</v>
      </c>
      <c r="E29" s="104" t="s">
        <v>64</v>
      </c>
      <c r="F29" s="105" t="s">
        <v>150</v>
      </c>
      <c r="G29" s="106" t="s">
        <v>37</v>
      </c>
      <c r="H29" s="105" t="s">
        <v>152</v>
      </c>
      <c r="I29" s="105">
        <v>8</v>
      </c>
      <c r="J29" s="105"/>
      <c r="K29" s="105">
        <v>52</v>
      </c>
      <c r="L29" s="107">
        <v>7</v>
      </c>
      <c r="M29" s="11"/>
      <c r="N29" s="2"/>
      <c r="O29" s="2"/>
    </row>
    <row r="30" spans="2:15" ht="18" customHeight="1">
      <c r="B30" s="2">
        <v>14</v>
      </c>
      <c r="C30" s="24"/>
      <c r="D30" s="108" t="s">
        <v>98</v>
      </c>
      <c r="E30" s="109" t="s">
        <v>84</v>
      </c>
      <c r="F30" s="110" t="s">
        <v>150</v>
      </c>
      <c r="G30" s="111" t="s">
        <v>37</v>
      </c>
      <c r="H30" s="110" t="s">
        <v>152</v>
      </c>
      <c r="I30" s="110">
        <v>2</v>
      </c>
      <c r="J30" s="110"/>
      <c r="K30" s="110">
        <v>61</v>
      </c>
      <c r="L30" s="112">
        <v>12</v>
      </c>
      <c r="M30" s="11"/>
      <c r="N30" s="2"/>
      <c r="O30" s="2"/>
    </row>
    <row r="31" spans="2:15" ht="18" customHeight="1">
      <c r="B31" s="2"/>
      <c r="C31" s="2"/>
      <c r="D31" s="15"/>
      <c r="E31" s="15"/>
      <c r="F31" s="22"/>
      <c r="G31" s="15"/>
      <c r="H31" s="21"/>
      <c r="I31" s="22"/>
      <c r="J31" s="22"/>
      <c r="K31" s="22"/>
      <c r="M31" s="11"/>
      <c r="N31" s="2"/>
      <c r="O31" s="2"/>
    </row>
    <row r="32" ht="18" customHeight="1"/>
    <row r="33" ht="18" customHeight="1">
      <c r="D33" s="15"/>
    </row>
    <row r="34" spans="2:8" ht="18" customHeight="1">
      <c r="B34" s="2"/>
      <c r="C34" s="2"/>
      <c r="D34" s="15"/>
      <c r="H34" s="528" t="s">
        <v>122</v>
      </c>
    </row>
    <row r="35" spans="2:8" ht="18" customHeight="1">
      <c r="B35" s="2"/>
      <c r="C35" s="2"/>
      <c r="H35" s="529"/>
    </row>
    <row r="36" spans="2:8" ht="18" customHeight="1">
      <c r="B36" s="2"/>
      <c r="C36" s="2"/>
      <c r="D36" s="47" t="s">
        <v>462</v>
      </c>
      <c r="H36" s="529"/>
    </row>
    <row r="37" spans="2:12" ht="18" customHeight="1">
      <c r="B37" s="2"/>
      <c r="C37" s="2"/>
      <c r="D37" s="13"/>
      <c r="E37" s="13"/>
      <c r="F37" s="3"/>
      <c r="G37" s="13"/>
      <c r="H37" s="529"/>
      <c r="I37" s="23" t="s">
        <v>127</v>
      </c>
      <c r="J37" s="23" t="s">
        <v>128</v>
      </c>
      <c r="K37" s="23" t="s">
        <v>120</v>
      </c>
      <c r="L37" s="4" t="s">
        <v>117</v>
      </c>
    </row>
    <row r="38" spans="2:12" ht="18" customHeight="1">
      <c r="B38" s="2"/>
      <c r="C38" s="2"/>
      <c r="D38" s="12" t="s">
        <v>108</v>
      </c>
      <c r="E38" s="12" t="s">
        <v>110</v>
      </c>
      <c r="F38" s="6"/>
      <c r="G38" s="18"/>
      <c r="H38" s="529"/>
      <c r="I38" s="5" t="s">
        <v>112</v>
      </c>
      <c r="J38" s="40" t="s">
        <v>125</v>
      </c>
      <c r="K38" s="6" t="s">
        <v>112</v>
      </c>
      <c r="L38" s="7" t="s">
        <v>115</v>
      </c>
    </row>
    <row r="39" spans="2:12" ht="18" customHeight="1">
      <c r="B39" s="2"/>
      <c r="C39" s="2"/>
      <c r="D39" s="16" t="s">
        <v>109</v>
      </c>
      <c r="E39" s="16" t="s">
        <v>109</v>
      </c>
      <c r="F39" s="9" t="s">
        <v>148</v>
      </c>
      <c r="G39" s="19" t="s">
        <v>111</v>
      </c>
      <c r="H39" s="530"/>
      <c r="I39" s="8" t="s">
        <v>124</v>
      </c>
      <c r="J39" s="41" t="s">
        <v>126</v>
      </c>
      <c r="K39" s="9" t="s">
        <v>114</v>
      </c>
      <c r="L39" s="10" t="s">
        <v>116</v>
      </c>
    </row>
    <row r="40" spans="2:12" ht="18" customHeight="1">
      <c r="B40" s="2">
        <v>1</v>
      </c>
      <c r="C40" s="2"/>
      <c r="D40" s="94" t="s">
        <v>105</v>
      </c>
      <c r="E40" s="95" t="s">
        <v>69</v>
      </c>
      <c r="F40" s="100" t="s">
        <v>150</v>
      </c>
      <c r="G40" s="101" t="s">
        <v>30</v>
      </c>
      <c r="H40" s="100" t="s">
        <v>152</v>
      </c>
      <c r="I40" s="100">
        <v>7</v>
      </c>
      <c r="J40" s="100"/>
      <c r="K40" s="100">
        <v>61</v>
      </c>
      <c r="L40" s="102">
        <v>12</v>
      </c>
    </row>
    <row r="41" spans="2:12" ht="18" customHeight="1">
      <c r="B41" s="2">
        <v>2</v>
      </c>
      <c r="C41" s="2"/>
      <c r="D41" s="103" t="s">
        <v>43</v>
      </c>
      <c r="E41" s="104" t="s">
        <v>85</v>
      </c>
      <c r="F41" s="105" t="s">
        <v>149</v>
      </c>
      <c r="G41" s="106" t="s">
        <v>30</v>
      </c>
      <c r="H41" s="105" t="s">
        <v>152</v>
      </c>
      <c r="I41" s="105">
        <v>9</v>
      </c>
      <c r="J41" s="105"/>
      <c r="K41" s="105">
        <v>52</v>
      </c>
      <c r="L41" s="107">
        <v>9</v>
      </c>
    </row>
    <row r="42" spans="2:12" ht="18" customHeight="1">
      <c r="B42" s="2">
        <v>3</v>
      </c>
      <c r="C42" s="2"/>
      <c r="D42" s="103" t="s">
        <v>47</v>
      </c>
      <c r="E42" s="104" t="s">
        <v>46</v>
      </c>
      <c r="F42" s="105" t="s">
        <v>149</v>
      </c>
      <c r="G42" s="106" t="s">
        <v>30</v>
      </c>
      <c r="H42" s="105" t="s">
        <v>152</v>
      </c>
      <c r="I42" s="105">
        <v>8</v>
      </c>
      <c r="J42" s="105"/>
      <c r="K42" s="105">
        <v>56</v>
      </c>
      <c r="L42" s="107">
        <v>11</v>
      </c>
    </row>
    <row r="43" spans="2:12" ht="18" customHeight="1">
      <c r="B43" s="2">
        <v>4</v>
      </c>
      <c r="C43" s="2"/>
      <c r="D43" s="103" t="s">
        <v>106</v>
      </c>
      <c r="E43" s="104" t="s">
        <v>72</v>
      </c>
      <c r="F43" s="105" t="s">
        <v>150</v>
      </c>
      <c r="G43" s="106" t="s">
        <v>30</v>
      </c>
      <c r="H43" s="105" t="s">
        <v>152</v>
      </c>
      <c r="I43" s="105">
        <v>2</v>
      </c>
      <c r="J43" s="105"/>
      <c r="K43" s="105">
        <v>53</v>
      </c>
      <c r="L43" s="107">
        <v>11</v>
      </c>
    </row>
    <row r="44" spans="2:12" ht="18" customHeight="1">
      <c r="B44" s="2">
        <v>5</v>
      </c>
      <c r="C44" s="2"/>
      <c r="D44" s="103" t="s">
        <v>24</v>
      </c>
      <c r="E44" s="104" t="s">
        <v>445</v>
      </c>
      <c r="F44" s="105" t="s">
        <v>149</v>
      </c>
      <c r="G44" s="106" t="s">
        <v>30</v>
      </c>
      <c r="H44" s="105" t="s">
        <v>152</v>
      </c>
      <c r="I44" s="105">
        <v>5</v>
      </c>
      <c r="J44" s="105"/>
      <c r="K44" s="105">
        <v>58</v>
      </c>
      <c r="L44" s="107">
        <v>11</v>
      </c>
    </row>
    <row r="45" spans="2:12" ht="18" customHeight="1">
      <c r="B45" s="2">
        <v>6</v>
      </c>
      <c r="C45" s="2"/>
      <c r="D45" s="103" t="s">
        <v>45</v>
      </c>
      <c r="E45" s="104" t="s">
        <v>71</v>
      </c>
      <c r="F45" s="105" t="s">
        <v>149</v>
      </c>
      <c r="G45" s="106" t="s">
        <v>30</v>
      </c>
      <c r="H45" s="105" t="s">
        <v>152</v>
      </c>
      <c r="I45" s="105">
        <v>6</v>
      </c>
      <c r="J45" s="105"/>
      <c r="K45" s="105">
        <v>57</v>
      </c>
      <c r="L45" s="107">
        <v>11</v>
      </c>
    </row>
    <row r="46" spans="2:12" ht="18" customHeight="1">
      <c r="B46" s="2">
        <v>7</v>
      </c>
      <c r="C46" s="24"/>
      <c r="D46" s="103" t="s">
        <v>61</v>
      </c>
      <c r="E46" s="104" t="s">
        <v>74</v>
      </c>
      <c r="F46" s="105" t="s">
        <v>149</v>
      </c>
      <c r="G46" s="106" t="s">
        <v>30</v>
      </c>
      <c r="H46" s="105" t="s">
        <v>152</v>
      </c>
      <c r="I46" s="105">
        <v>1</v>
      </c>
      <c r="J46" s="105"/>
      <c r="K46" s="105">
        <v>62</v>
      </c>
      <c r="L46" s="107">
        <v>12</v>
      </c>
    </row>
    <row r="47" spans="2:12" ht="18" customHeight="1">
      <c r="B47" s="2">
        <v>8</v>
      </c>
      <c r="C47" s="24"/>
      <c r="D47" s="103" t="s">
        <v>28</v>
      </c>
      <c r="E47" s="104" t="s">
        <v>177</v>
      </c>
      <c r="F47" s="105" t="s">
        <v>149</v>
      </c>
      <c r="G47" s="106" t="s">
        <v>30</v>
      </c>
      <c r="H47" s="105" t="s">
        <v>152</v>
      </c>
      <c r="I47" s="105">
        <v>8</v>
      </c>
      <c r="J47" s="105"/>
      <c r="K47" s="105">
        <v>48</v>
      </c>
      <c r="L47" s="107">
        <v>8</v>
      </c>
    </row>
    <row r="48" spans="2:12" ht="18" customHeight="1">
      <c r="B48" s="2">
        <v>9</v>
      </c>
      <c r="C48" s="24"/>
      <c r="D48" s="103" t="s">
        <v>176</v>
      </c>
      <c r="E48" s="104" t="s">
        <v>91</v>
      </c>
      <c r="F48" s="105" t="s">
        <v>149</v>
      </c>
      <c r="G48" s="106" t="s">
        <v>30</v>
      </c>
      <c r="H48" s="105" t="s">
        <v>152</v>
      </c>
      <c r="I48" s="105">
        <v>1</v>
      </c>
      <c r="J48" s="105"/>
      <c r="K48" s="105">
        <v>59</v>
      </c>
      <c r="L48" s="107">
        <v>14</v>
      </c>
    </row>
    <row r="49" spans="2:12" ht="18" customHeight="1">
      <c r="B49" s="2">
        <v>10</v>
      </c>
      <c r="C49" s="24"/>
      <c r="D49" s="103" t="s">
        <v>24</v>
      </c>
      <c r="E49" s="104" t="s">
        <v>447</v>
      </c>
      <c r="F49" s="105" t="s">
        <v>149</v>
      </c>
      <c r="G49" s="106" t="s">
        <v>30</v>
      </c>
      <c r="H49" s="105" t="s">
        <v>152</v>
      </c>
      <c r="I49" s="105">
        <v>6</v>
      </c>
      <c r="J49" s="105"/>
      <c r="K49" s="105">
        <v>55</v>
      </c>
      <c r="L49" s="107">
        <v>10</v>
      </c>
    </row>
    <row r="50" spans="2:12" ht="18" customHeight="1">
      <c r="B50" s="2">
        <v>11</v>
      </c>
      <c r="C50" s="24"/>
      <c r="D50" s="103" t="s">
        <v>448</v>
      </c>
      <c r="E50" s="104" t="s">
        <v>449</v>
      </c>
      <c r="F50" s="105" t="s">
        <v>150</v>
      </c>
      <c r="G50" s="106" t="s">
        <v>30</v>
      </c>
      <c r="H50" s="105" t="s">
        <v>152</v>
      </c>
      <c r="I50" s="105">
        <v>7</v>
      </c>
      <c r="J50" s="105"/>
      <c r="K50" s="105">
        <v>58</v>
      </c>
      <c r="L50" s="107">
        <v>11</v>
      </c>
    </row>
    <row r="51" spans="2:12" ht="18" customHeight="1">
      <c r="B51" s="2">
        <v>12</v>
      </c>
      <c r="C51" s="24"/>
      <c r="D51" s="103" t="s">
        <v>62</v>
      </c>
      <c r="E51" s="104" t="s">
        <v>450</v>
      </c>
      <c r="F51" s="105" t="s">
        <v>149</v>
      </c>
      <c r="G51" s="106" t="s">
        <v>30</v>
      </c>
      <c r="H51" s="105" t="s">
        <v>152</v>
      </c>
      <c r="I51" s="105">
        <v>6</v>
      </c>
      <c r="J51" s="105"/>
      <c r="K51" s="105">
        <v>48</v>
      </c>
      <c r="L51" s="107">
        <v>7</v>
      </c>
    </row>
    <row r="52" spans="2:12" ht="18" customHeight="1">
      <c r="B52" s="2">
        <v>13</v>
      </c>
      <c r="C52" s="24"/>
      <c r="D52" s="103" t="s">
        <v>43</v>
      </c>
      <c r="E52" s="104" t="s">
        <v>451</v>
      </c>
      <c r="F52" s="105" t="s">
        <v>149</v>
      </c>
      <c r="G52" s="106" t="s">
        <v>30</v>
      </c>
      <c r="H52" s="105" t="s">
        <v>152</v>
      </c>
      <c r="I52" s="105">
        <v>2</v>
      </c>
      <c r="J52" s="105"/>
      <c r="K52" s="105">
        <v>58</v>
      </c>
      <c r="L52" s="107">
        <v>12</v>
      </c>
    </row>
    <row r="53" spans="2:12" ht="18" customHeight="1">
      <c r="B53" s="2">
        <v>14</v>
      </c>
      <c r="C53" s="24"/>
      <c r="D53" s="103" t="s">
        <v>43</v>
      </c>
      <c r="E53" s="104" t="s">
        <v>446</v>
      </c>
      <c r="F53" s="105" t="s">
        <v>149</v>
      </c>
      <c r="G53" s="106" t="s">
        <v>30</v>
      </c>
      <c r="H53" s="105" t="s">
        <v>152</v>
      </c>
      <c r="I53" s="105">
        <v>9</v>
      </c>
      <c r="J53" s="105"/>
      <c r="K53" s="105">
        <v>51</v>
      </c>
      <c r="L53" s="107">
        <v>8</v>
      </c>
    </row>
    <row r="54" spans="2:23" ht="18" customHeight="1">
      <c r="B54" s="2">
        <v>15</v>
      </c>
      <c r="C54" s="24"/>
      <c r="D54" s="108" t="s">
        <v>452</v>
      </c>
      <c r="E54" s="109" t="s">
        <v>453</v>
      </c>
      <c r="F54" s="110" t="s">
        <v>149</v>
      </c>
      <c r="G54" s="111" t="s">
        <v>30</v>
      </c>
      <c r="H54" s="110" t="s">
        <v>152</v>
      </c>
      <c r="I54" s="110">
        <v>6</v>
      </c>
      <c r="J54" s="110"/>
      <c r="K54" s="110">
        <v>56</v>
      </c>
      <c r="L54" s="112">
        <v>11</v>
      </c>
      <c r="P54" s="2"/>
      <c r="Q54" s="2"/>
      <c r="R54" s="2"/>
      <c r="U54" s="2"/>
      <c r="V54" s="2"/>
      <c r="W54" s="2"/>
    </row>
    <row r="55" spans="16:23" ht="18" customHeight="1">
      <c r="P55" s="2"/>
      <c r="Q55" s="2"/>
      <c r="R55" s="2"/>
      <c r="U55" s="2"/>
      <c r="V55" s="2"/>
      <c r="W55" s="2"/>
    </row>
    <row r="56" spans="16:23" ht="18" customHeight="1">
      <c r="P56" s="2"/>
      <c r="Q56" s="2"/>
      <c r="R56" s="2"/>
      <c r="U56" s="2"/>
      <c r="V56" s="2"/>
      <c r="W56" s="2"/>
    </row>
    <row r="57" spans="2:15" ht="18" customHeight="1">
      <c r="B57" s="2"/>
      <c r="C57" s="2"/>
      <c r="D57" s="15"/>
      <c r="H57" s="528" t="s">
        <v>122</v>
      </c>
      <c r="M57" s="11"/>
      <c r="N57" s="2"/>
      <c r="O57" s="2"/>
    </row>
    <row r="58" spans="2:15" ht="18" customHeight="1">
      <c r="B58" s="2"/>
      <c r="C58" s="2"/>
      <c r="H58" s="529"/>
      <c r="M58" s="11"/>
      <c r="N58" s="2"/>
      <c r="O58" s="2"/>
    </row>
    <row r="59" spans="2:15" ht="18" customHeight="1">
      <c r="B59" s="2"/>
      <c r="C59" s="2"/>
      <c r="D59" s="47" t="s">
        <v>463</v>
      </c>
      <c r="H59" s="529"/>
      <c r="M59" s="11"/>
      <c r="N59" s="2"/>
      <c r="O59" s="2"/>
    </row>
    <row r="60" spans="2:15" ht="18" customHeight="1">
      <c r="B60" s="2"/>
      <c r="C60" s="2"/>
      <c r="D60" s="13"/>
      <c r="E60" s="13"/>
      <c r="F60" s="3"/>
      <c r="G60" s="13"/>
      <c r="H60" s="529"/>
      <c r="I60" s="23" t="s">
        <v>127</v>
      </c>
      <c r="J60" s="23" t="s">
        <v>128</v>
      </c>
      <c r="K60" s="23" t="s">
        <v>120</v>
      </c>
      <c r="L60" s="4" t="s">
        <v>117</v>
      </c>
      <c r="M60" s="11"/>
      <c r="N60" s="2"/>
      <c r="O60" s="2"/>
    </row>
    <row r="61" spans="2:15" ht="18" customHeight="1">
      <c r="B61" s="2"/>
      <c r="C61" s="2"/>
      <c r="D61" s="12" t="s">
        <v>108</v>
      </c>
      <c r="E61" s="12" t="s">
        <v>110</v>
      </c>
      <c r="F61" s="6"/>
      <c r="G61" s="18"/>
      <c r="H61" s="529"/>
      <c r="I61" s="5" t="s">
        <v>112</v>
      </c>
      <c r="J61" s="40" t="s">
        <v>125</v>
      </c>
      <c r="K61" s="6" t="s">
        <v>112</v>
      </c>
      <c r="L61" s="7" t="s">
        <v>115</v>
      </c>
      <c r="M61" s="11"/>
      <c r="N61" s="2"/>
      <c r="O61" s="2"/>
    </row>
    <row r="62" spans="2:15" ht="18" customHeight="1">
      <c r="B62" s="2"/>
      <c r="C62" s="2"/>
      <c r="D62" s="16" t="s">
        <v>109</v>
      </c>
      <c r="E62" s="16" t="s">
        <v>109</v>
      </c>
      <c r="F62" s="9" t="s">
        <v>148</v>
      </c>
      <c r="G62" s="19" t="s">
        <v>111</v>
      </c>
      <c r="H62" s="530"/>
      <c r="I62" s="8" t="s">
        <v>124</v>
      </c>
      <c r="J62" s="41" t="s">
        <v>126</v>
      </c>
      <c r="K62" s="9" t="s">
        <v>114</v>
      </c>
      <c r="L62" s="10" t="s">
        <v>116</v>
      </c>
      <c r="M62" s="11"/>
      <c r="N62" s="2"/>
      <c r="O62" s="2"/>
    </row>
    <row r="63" spans="2:15" ht="18" customHeight="1">
      <c r="B63" s="2">
        <v>1</v>
      </c>
      <c r="C63" s="2"/>
      <c r="D63" s="94" t="s">
        <v>103</v>
      </c>
      <c r="E63" s="95" t="s">
        <v>70</v>
      </c>
      <c r="F63" s="100" t="s">
        <v>149</v>
      </c>
      <c r="G63" s="101" t="s">
        <v>26</v>
      </c>
      <c r="H63" s="100" t="s">
        <v>152</v>
      </c>
      <c r="I63" s="100">
        <v>7</v>
      </c>
      <c r="J63" s="100"/>
      <c r="K63" s="100">
        <v>53</v>
      </c>
      <c r="L63" s="102">
        <v>10</v>
      </c>
      <c r="M63" s="11"/>
      <c r="N63" s="2"/>
      <c r="O63" s="2"/>
    </row>
    <row r="64" spans="2:15" ht="18" customHeight="1">
      <c r="B64" s="2">
        <v>2</v>
      </c>
      <c r="C64" s="2"/>
      <c r="D64" s="103" t="s">
        <v>86</v>
      </c>
      <c r="E64" s="104" t="s">
        <v>87</v>
      </c>
      <c r="F64" s="105" t="s">
        <v>149</v>
      </c>
      <c r="G64" s="106" t="s">
        <v>26</v>
      </c>
      <c r="H64" s="105" t="s">
        <v>152</v>
      </c>
      <c r="I64" s="105">
        <v>5</v>
      </c>
      <c r="J64" s="105"/>
      <c r="K64" s="105">
        <v>50</v>
      </c>
      <c r="L64" s="107">
        <v>8</v>
      </c>
      <c r="M64" s="11"/>
      <c r="N64" s="2"/>
      <c r="O64" s="2"/>
    </row>
    <row r="65" spans="2:15" ht="18" customHeight="1">
      <c r="B65" s="2">
        <v>3</v>
      </c>
      <c r="C65" s="2"/>
      <c r="D65" s="103" t="s">
        <v>104</v>
      </c>
      <c r="E65" s="104" t="s">
        <v>68</v>
      </c>
      <c r="F65" s="105" t="s">
        <v>149</v>
      </c>
      <c r="G65" s="106" t="s">
        <v>26</v>
      </c>
      <c r="H65" s="105" t="s">
        <v>152</v>
      </c>
      <c r="I65" s="105">
        <v>9</v>
      </c>
      <c r="J65" s="105"/>
      <c r="K65" s="105">
        <v>50</v>
      </c>
      <c r="L65" s="107">
        <v>9</v>
      </c>
      <c r="M65" s="11"/>
      <c r="N65" s="2"/>
      <c r="O65" s="2"/>
    </row>
    <row r="66" spans="2:15" ht="18" customHeight="1">
      <c r="B66" s="2">
        <v>4</v>
      </c>
      <c r="C66" s="2"/>
      <c r="D66" s="103" t="s">
        <v>54</v>
      </c>
      <c r="E66" s="104" t="s">
        <v>53</v>
      </c>
      <c r="F66" s="105" t="s">
        <v>149</v>
      </c>
      <c r="G66" s="106" t="s">
        <v>26</v>
      </c>
      <c r="H66" s="105" t="s">
        <v>152</v>
      </c>
      <c r="I66" s="105"/>
      <c r="J66" s="105" t="s">
        <v>153</v>
      </c>
      <c r="K66" s="105">
        <v>56</v>
      </c>
      <c r="L66" s="107">
        <v>11</v>
      </c>
      <c r="M66" s="11"/>
      <c r="N66" s="2"/>
      <c r="O66" s="2"/>
    </row>
    <row r="67" spans="2:15" ht="18" customHeight="1">
      <c r="B67" s="2">
        <v>5</v>
      </c>
      <c r="C67" s="2"/>
      <c r="D67" s="103" t="s">
        <v>44</v>
      </c>
      <c r="E67" s="104" t="s">
        <v>39</v>
      </c>
      <c r="F67" s="105" t="s">
        <v>149</v>
      </c>
      <c r="G67" s="106" t="s">
        <v>26</v>
      </c>
      <c r="H67" s="105" t="s">
        <v>152</v>
      </c>
      <c r="I67" s="105">
        <v>4</v>
      </c>
      <c r="J67" s="105"/>
      <c r="K67" s="105">
        <v>52</v>
      </c>
      <c r="L67" s="107">
        <v>10</v>
      </c>
      <c r="M67" s="11"/>
      <c r="N67" s="2"/>
      <c r="O67" s="2"/>
    </row>
    <row r="68" spans="2:15" ht="18" customHeight="1">
      <c r="B68" s="2">
        <v>6</v>
      </c>
      <c r="C68" s="2"/>
      <c r="D68" s="103" t="s">
        <v>22</v>
      </c>
      <c r="E68" s="104" t="s">
        <v>23</v>
      </c>
      <c r="F68" s="105" t="s">
        <v>149</v>
      </c>
      <c r="G68" s="106" t="s">
        <v>26</v>
      </c>
      <c r="H68" s="105" t="s">
        <v>152</v>
      </c>
      <c r="I68" s="105">
        <v>8</v>
      </c>
      <c r="J68" s="105"/>
      <c r="K68" s="105">
        <v>53</v>
      </c>
      <c r="L68" s="107">
        <v>8</v>
      </c>
      <c r="M68" s="11"/>
      <c r="N68" s="2"/>
      <c r="O68" s="2"/>
    </row>
    <row r="69" spans="2:15" ht="18" customHeight="1">
      <c r="B69" s="2">
        <v>7</v>
      </c>
      <c r="C69" s="2"/>
      <c r="D69" s="103" t="s">
        <v>97</v>
      </c>
      <c r="E69" s="104" t="s">
        <v>90</v>
      </c>
      <c r="F69" s="105" t="s">
        <v>150</v>
      </c>
      <c r="G69" s="106" t="s">
        <v>26</v>
      </c>
      <c r="H69" s="105" t="s">
        <v>152</v>
      </c>
      <c r="I69" s="105">
        <v>5</v>
      </c>
      <c r="J69" s="105"/>
      <c r="K69" s="105">
        <v>57</v>
      </c>
      <c r="L69" s="107">
        <v>9</v>
      </c>
      <c r="M69" s="11"/>
      <c r="N69" s="2"/>
      <c r="O69" s="2"/>
    </row>
    <row r="70" spans="2:15" ht="18" customHeight="1">
      <c r="B70" s="2">
        <v>8</v>
      </c>
      <c r="C70" s="2"/>
      <c r="D70" s="103" t="s">
        <v>151</v>
      </c>
      <c r="E70" s="104" t="s">
        <v>73</v>
      </c>
      <c r="F70" s="105" t="s">
        <v>149</v>
      </c>
      <c r="G70" s="106" t="s">
        <v>26</v>
      </c>
      <c r="H70" s="105" t="s">
        <v>152</v>
      </c>
      <c r="I70" s="105">
        <v>5</v>
      </c>
      <c r="J70" s="105"/>
      <c r="K70" s="105">
        <v>58</v>
      </c>
      <c r="L70" s="107">
        <v>11</v>
      </c>
      <c r="M70" s="11"/>
      <c r="N70" s="2"/>
      <c r="O70" s="2"/>
    </row>
    <row r="71" spans="2:15" ht="18" customHeight="1">
      <c r="B71" s="2">
        <v>9</v>
      </c>
      <c r="C71" s="2"/>
      <c r="D71" s="103" t="s">
        <v>100</v>
      </c>
      <c r="E71" s="104" t="s">
        <v>80</v>
      </c>
      <c r="F71" s="105" t="s">
        <v>149</v>
      </c>
      <c r="G71" s="106" t="s">
        <v>26</v>
      </c>
      <c r="H71" s="105" t="s">
        <v>152</v>
      </c>
      <c r="I71" s="105">
        <v>4</v>
      </c>
      <c r="J71" s="105"/>
      <c r="K71" s="105">
        <v>56</v>
      </c>
      <c r="L71" s="107">
        <v>10</v>
      </c>
      <c r="M71" s="11"/>
      <c r="N71" s="2"/>
      <c r="O71" s="2"/>
    </row>
    <row r="72" spans="2:15" ht="18" customHeight="1">
      <c r="B72" s="2">
        <v>10</v>
      </c>
      <c r="C72" s="2"/>
      <c r="D72" s="103" t="s">
        <v>99</v>
      </c>
      <c r="E72" s="104" t="s">
        <v>81</v>
      </c>
      <c r="F72" s="105"/>
      <c r="G72" s="106" t="s">
        <v>26</v>
      </c>
      <c r="H72" s="105" t="s">
        <v>152</v>
      </c>
      <c r="I72" s="105"/>
      <c r="J72" s="105" t="s">
        <v>153</v>
      </c>
      <c r="K72" s="105">
        <v>62</v>
      </c>
      <c r="L72" s="107">
        <v>15</v>
      </c>
      <c r="M72" s="11"/>
      <c r="N72" s="2"/>
      <c r="O72" s="2"/>
    </row>
    <row r="73" spans="2:15" ht="18" customHeight="1">
      <c r="B73" s="2">
        <v>11</v>
      </c>
      <c r="C73" s="2"/>
      <c r="D73" s="103" t="s">
        <v>48</v>
      </c>
      <c r="E73" s="104" t="s">
        <v>49</v>
      </c>
      <c r="F73" s="105" t="s">
        <v>149</v>
      </c>
      <c r="G73" s="106" t="s">
        <v>26</v>
      </c>
      <c r="H73" s="105" t="s">
        <v>152</v>
      </c>
      <c r="I73" s="105">
        <v>8</v>
      </c>
      <c r="J73" s="105"/>
      <c r="K73" s="105">
        <v>58</v>
      </c>
      <c r="L73" s="107">
        <v>11</v>
      </c>
      <c r="M73" s="11"/>
      <c r="N73" s="2"/>
      <c r="O73" s="2"/>
    </row>
    <row r="74" spans="2:15" ht="18" customHeight="1">
      <c r="B74" s="2">
        <v>12</v>
      </c>
      <c r="C74" s="2"/>
      <c r="D74" s="103" t="s">
        <v>99</v>
      </c>
      <c r="E74" s="104" t="s">
        <v>82</v>
      </c>
      <c r="F74" s="105" t="s">
        <v>149</v>
      </c>
      <c r="G74" s="106" t="s">
        <v>26</v>
      </c>
      <c r="H74" s="105" t="s">
        <v>152</v>
      </c>
      <c r="I74" s="105"/>
      <c r="J74" s="105" t="s">
        <v>153</v>
      </c>
      <c r="K74" s="105">
        <v>60</v>
      </c>
      <c r="L74" s="107">
        <v>12</v>
      </c>
      <c r="M74" s="11"/>
      <c r="N74" s="2"/>
      <c r="O74" s="2"/>
    </row>
    <row r="75" spans="2:15" ht="18" customHeight="1">
      <c r="B75" s="2">
        <v>13</v>
      </c>
      <c r="C75" s="24"/>
      <c r="D75" s="103" t="s">
        <v>103</v>
      </c>
      <c r="E75" s="104" t="s">
        <v>76</v>
      </c>
      <c r="F75" s="105" t="s">
        <v>149</v>
      </c>
      <c r="G75" s="106" t="s">
        <v>26</v>
      </c>
      <c r="H75" s="105" t="s">
        <v>152</v>
      </c>
      <c r="I75" s="105">
        <v>8</v>
      </c>
      <c r="J75" s="105"/>
      <c r="K75" s="105">
        <v>44</v>
      </c>
      <c r="L75" s="107">
        <v>7</v>
      </c>
      <c r="M75" s="11"/>
      <c r="N75" s="2"/>
      <c r="O75" s="2"/>
    </row>
    <row r="76" spans="2:15" ht="18" customHeight="1">
      <c r="B76" s="2">
        <v>14</v>
      </c>
      <c r="C76" s="24"/>
      <c r="D76" s="103" t="s">
        <v>514</v>
      </c>
      <c r="E76" s="104" t="s">
        <v>49</v>
      </c>
      <c r="F76" s="105" t="s">
        <v>150</v>
      </c>
      <c r="G76" s="106" t="s">
        <v>26</v>
      </c>
      <c r="H76" s="105" t="s">
        <v>152</v>
      </c>
      <c r="I76" s="105">
        <v>4</v>
      </c>
      <c r="J76" s="105"/>
      <c r="K76" s="105">
        <v>59</v>
      </c>
      <c r="L76" s="107">
        <v>11</v>
      </c>
      <c r="M76" s="11"/>
      <c r="N76" s="2"/>
      <c r="O76" s="2"/>
    </row>
    <row r="77" spans="2:15" ht="18" customHeight="1">
      <c r="B77" s="2">
        <v>15</v>
      </c>
      <c r="C77" s="24"/>
      <c r="D77" s="103" t="s">
        <v>197</v>
      </c>
      <c r="E77" s="104" t="s">
        <v>198</v>
      </c>
      <c r="F77" s="105" t="s">
        <v>150</v>
      </c>
      <c r="G77" s="106" t="s">
        <v>26</v>
      </c>
      <c r="H77" s="105" t="s">
        <v>152</v>
      </c>
      <c r="I77" s="105">
        <v>4</v>
      </c>
      <c r="J77" s="105"/>
      <c r="K77" s="105">
        <v>53</v>
      </c>
      <c r="L77" s="107">
        <v>9</v>
      </c>
      <c r="M77" s="11"/>
      <c r="N77" s="2"/>
      <c r="O77" s="2"/>
    </row>
    <row r="78" spans="2:15" ht="18" customHeight="1">
      <c r="B78" s="2">
        <v>16</v>
      </c>
      <c r="C78" s="24"/>
      <c r="D78" s="103" t="s">
        <v>99</v>
      </c>
      <c r="E78" s="104" t="s">
        <v>199</v>
      </c>
      <c r="F78" s="105" t="s">
        <v>149</v>
      </c>
      <c r="G78" s="106" t="s">
        <v>26</v>
      </c>
      <c r="H78" s="105" t="s">
        <v>152</v>
      </c>
      <c r="I78" s="105">
        <v>7</v>
      </c>
      <c r="J78" s="105"/>
      <c r="K78" s="105">
        <v>53</v>
      </c>
      <c r="L78" s="107">
        <v>12</v>
      </c>
      <c r="M78" s="11"/>
      <c r="N78" s="2"/>
      <c r="O78" s="2"/>
    </row>
    <row r="79" spans="2:15" ht="18" customHeight="1">
      <c r="B79" s="2">
        <v>17</v>
      </c>
      <c r="C79" s="24"/>
      <c r="D79" s="103" t="s">
        <v>200</v>
      </c>
      <c r="E79" s="104" t="s">
        <v>201</v>
      </c>
      <c r="F79" s="105" t="s">
        <v>149</v>
      </c>
      <c r="G79" s="106" t="s">
        <v>26</v>
      </c>
      <c r="H79" s="105" t="s">
        <v>152</v>
      </c>
      <c r="I79" s="105">
        <v>4</v>
      </c>
      <c r="J79" s="105"/>
      <c r="K79" s="105">
        <v>56</v>
      </c>
      <c r="L79" s="107">
        <v>10</v>
      </c>
      <c r="M79" s="11"/>
      <c r="N79" s="2"/>
      <c r="O79" s="2"/>
    </row>
    <row r="80" spans="2:15" ht="18" customHeight="1">
      <c r="B80" s="2">
        <v>18</v>
      </c>
      <c r="C80" s="24"/>
      <c r="D80" s="103" t="s">
        <v>498</v>
      </c>
      <c r="E80" s="104" t="s">
        <v>73</v>
      </c>
      <c r="F80" s="105" t="s">
        <v>149</v>
      </c>
      <c r="G80" s="106" t="s">
        <v>26</v>
      </c>
      <c r="H80" s="105" t="s">
        <v>152</v>
      </c>
      <c r="I80" s="105">
        <v>4</v>
      </c>
      <c r="J80" s="105"/>
      <c r="K80" s="105">
        <v>48</v>
      </c>
      <c r="L80" s="107">
        <v>4</v>
      </c>
      <c r="M80" s="11"/>
      <c r="N80" s="2"/>
      <c r="O80" s="2"/>
    </row>
    <row r="81" spans="2:15" ht="18" customHeight="1">
      <c r="B81" s="2">
        <v>19</v>
      </c>
      <c r="C81" s="24"/>
      <c r="D81" s="103" t="s">
        <v>283</v>
      </c>
      <c r="E81" s="104" t="s">
        <v>519</v>
      </c>
      <c r="F81" s="105" t="s">
        <v>149</v>
      </c>
      <c r="G81" s="106" t="s">
        <v>26</v>
      </c>
      <c r="H81" s="105" t="s">
        <v>152</v>
      </c>
      <c r="I81" s="105"/>
      <c r="J81" s="105" t="s">
        <v>202</v>
      </c>
      <c r="K81" s="105">
        <v>71</v>
      </c>
      <c r="L81" s="107">
        <v>17</v>
      </c>
      <c r="M81" s="11"/>
      <c r="N81" s="2"/>
      <c r="O81" s="2"/>
    </row>
    <row r="82" spans="2:15" ht="18" customHeight="1">
      <c r="B82" s="2"/>
      <c r="C82" s="24"/>
      <c r="D82" s="103"/>
      <c r="E82" s="104"/>
      <c r="F82" s="105"/>
      <c r="G82" s="106"/>
      <c r="H82" s="105"/>
      <c r="I82" s="105"/>
      <c r="J82" s="105"/>
      <c r="K82" s="105"/>
      <c r="L82" s="107"/>
      <c r="M82" s="11"/>
      <c r="N82" s="2"/>
      <c r="O82" s="2"/>
    </row>
    <row r="83" spans="2:15" ht="18" customHeight="1">
      <c r="B83" s="24"/>
      <c r="C83" s="24"/>
      <c r="D83" s="103"/>
      <c r="E83" s="104"/>
      <c r="F83" s="105"/>
      <c r="G83" s="106"/>
      <c r="H83" s="105"/>
      <c r="I83" s="105"/>
      <c r="J83" s="105"/>
      <c r="K83" s="105"/>
      <c r="L83" s="107"/>
      <c r="M83" s="11"/>
      <c r="N83" s="2"/>
      <c r="O83" s="2"/>
    </row>
    <row r="84" spans="2:15" ht="18" customHeight="1">
      <c r="B84" s="24"/>
      <c r="C84" s="24"/>
      <c r="D84" s="108"/>
      <c r="E84" s="109"/>
      <c r="F84" s="110"/>
      <c r="G84" s="111"/>
      <c r="H84" s="110"/>
      <c r="I84" s="110"/>
      <c r="J84" s="110"/>
      <c r="K84" s="110"/>
      <c r="L84" s="112"/>
      <c r="M84" s="11"/>
      <c r="N84" s="2"/>
      <c r="O84" s="2"/>
    </row>
    <row r="85" spans="4:7" ht="18" customHeight="1">
      <c r="D85" s="15"/>
      <c r="E85" s="15"/>
      <c r="F85" s="22"/>
      <c r="G85" s="15"/>
    </row>
    <row r="86" ht="18" customHeight="1"/>
    <row r="87" spans="4:8" ht="12.75">
      <c r="D87" s="15"/>
      <c r="H87" s="528" t="s">
        <v>122</v>
      </c>
    </row>
    <row r="88" ht="12.75">
      <c r="H88" s="529"/>
    </row>
    <row r="89" spans="4:8" ht="12.75" customHeight="1">
      <c r="D89" s="47" t="s">
        <v>464</v>
      </c>
      <c r="H89" s="529"/>
    </row>
    <row r="90" spans="4:12" s="3" customFormat="1" ht="12.75">
      <c r="D90" s="13"/>
      <c r="E90" s="13"/>
      <c r="G90" s="13"/>
      <c r="H90" s="529"/>
      <c r="I90" s="23" t="s">
        <v>127</v>
      </c>
      <c r="J90" s="23" t="s">
        <v>128</v>
      </c>
      <c r="K90" s="23" t="s">
        <v>123</v>
      </c>
      <c r="L90" s="4" t="s">
        <v>117</v>
      </c>
    </row>
    <row r="91" spans="4:12" s="3" customFormat="1" ht="12.75" customHeight="1">
      <c r="D91" s="12" t="s">
        <v>108</v>
      </c>
      <c r="E91" s="12" t="s">
        <v>110</v>
      </c>
      <c r="F91" s="6"/>
      <c r="G91" s="18"/>
      <c r="H91" s="529"/>
      <c r="I91" s="5" t="s">
        <v>112</v>
      </c>
      <c r="J91" s="40" t="s">
        <v>125</v>
      </c>
      <c r="K91" s="6" t="s">
        <v>112</v>
      </c>
      <c r="L91" s="7" t="s">
        <v>115</v>
      </c>
    </row>
    <row r="92" spans="4:12" s="3" customFormat="1" ht="12.75">
      <c r="D92" s="16" t="s">
        <v>109</v>
      </c>
      <c r="E92" s="16" t="s">
        <v>109</v>
      </c>
      <c r="F92" s="9" t="s">
        <v>148</v>
      </c>
      <c r="G92" s="19" t="s">
        <v>111</v>
      </c>
      <c r="H92" s="530"/>
      <c r="I92" s="8" t="s">
        <v>124</v>
      </c>
      <c r="J92" s="41" t="s">
        <v>126</v>
      </c>
      <c r="K92" s="9" t="s">
        <v>114</v>
      </c>
      <c r="L92" s="10" t="s">
        <v>116</v>
      </c>
    </row>
    <row r="93" spans="2:15" ht="18" customHeight="1">
      <c r="B93" s="2">
        <v>1</v>
      </c>
      <c r="C93" s="2"/>
      <c r="D93" s="94" t="s">
        <v>58</v>
      </c>
      <c r="E93" s="95" t="s">
        <v>57</v>
      </c>
      <c r="F93" s="100" t="s">
        <v>149</v>
      </c>
      <c r="G93" s="101" t="s">
        <v>27</v>
      </c>
      <c r="H93" s="100" t="s">
        <v>152</v>
      </c>
      <c r="I93" s="100">
        <v>10</v>
      </c>
      <c r="J93" s="100"/>
      <c r="K93" s="100">
        <v>66</v>
      </c>
      <c r="L93" s="102">
        <v>12</v>
      </c>
      <c r="M93" s="2"/>
      <c r="N93" s="2"/>
      <c r="O93" s="2"/>
    </row>
    <row r="94" spans="2:15" ht="18" customHeight="1">
      <c r="B94" s="2">
        <v>2</v>
      </c>
      <c r="C94" s="2"/>
      <c r="D94" s="103" t="s">
        <v>24</v>
      </c>
      <c r="E94" s="104" t="s">
        <v>25</v>
      </c>
      <c r="F94" s="105" t="s">
        <v>149</v>
      </c>
      <c r="G94" s="106" t="s">
        <v>27</v>
      </c>
      <c r="H94" s="105" t="s">
        <v>152</v>
      </c>
      <c r="I94" s="105">
        <v>8</v>
      </c>
      <c r="J94" s="105"/>
      <c r="K94" s="105">
        <v>55</v>
      </c>
      <c r="L94" s="107">
        <v>9</v>
      </c>
      <c r="M94" s="2"/>
      <c r="N94" s="2"/>
      <c r="O94" s="2"/>
    </row>
    <row r="95" spans="2:15" ht="18" customHeight="1">
      <c r="B95" s="2">
        <v>3</v>
      </c>
      <c r="C95" s="2"/>
      <c r="D95" s="103" t="s">
        <v>253</v>
      </c>
      <c r="E95" s="104" t="s">
        <v>499</v>
      </c>
      <c r="F95" s="105" t="s">
        <v>149</v>
      </c>
      <c r="G95" s="106" t="s">
        <v>27</v>
      </c>
      <c r="H95" s="105" t="s">
        <v>152</v>
      </c>
      <c r="I95" s="105"/>
      <c r="J95" s="105" t="s">
        <v>153</v>
      </c>
      <c r="K95" s="105">
        <v>70</v>
      </c>
      <c r="L95" s="107">
        <v>14</v>
      </c>
      <c r="M95" s="2"/>
      <c r="N95" s="2"/>
      <c r="O95" s="2"/>
    </row>
    <row r="96" spans="2:15" ht="18" customHeight="1">
      <c r="B96" s="2">
        <v>4</v>
      </c>
      <c r="C96" s="2"/>
      <c r="D96" s="103" t="s">
        <v>33</v>
      </c>
      <c r="E96" s="104" t="s">
        <v>32</v>
      </c>
      <c r="F96" s="105" t="s">
        <v>149</v>
      </c>
      <c r="G96" s="106" t="s">
        <v>27</v>
      </c>
      <c r="H96" s="105" t="s">
        <v>152</v>
      </c>
      <c r="I96" s="105">
        <v>5</v>
      </c>
      <c r="J96" s="105"/>
      <c r="K96" s="105">
        <v>56</v>
      </c>
      <c r="L96" s="107">
        <v>10</v>
      </c>
      <c r="M96" s="2"/>
      <c r="N96" s="2"/>
      <c r="O96" s="2"/>
    </row>
    <row r="97" spans="2:15" ht="18" customHeight="1">
      <c r="B97" s="2">
        <v>5</v>
      </c>
      <c r="C97" s="2"/>
      <c r="D97" s="103" t="s">
        <v>52</v>
      </c>
      <c r="E97" s="104" t="s">
        <v>32</v>
      </c>
      <c r="F97" s="105" t="s">
        <v>150</v>
      </c>
      <c r="G97" s="106" t="s">
        <v>27</v>
      </c>
      <c r="H97" s="105" t="s">
        <v>152</v>
      </c>
      <c r="I97" s="105">
        <v>5</v>
      </c>
      <c r="J97" s="105"/>
      <c r="K97" s="105">
        <v>63</v>
      </c>
      <c r="L97" s="107">
        <v>14</v>
      </c>
      <c r="M97" s="2"/>
      <c r="N97" s="2"/>
      <c r="O97" s="2"/>
    </row>
    <row r="98" spans="2:15" ht="18" customHeight="1">
      <c r="B98" s="2">
        <v>6</v>
      </c>
      <c r="C98" s="24"/>
      <c r="D98" s="103" t="s">
        <v>500</v>
      </c>
      <c r="E98" s="104" t="s">
        <v>59</v>
      </c>
      <c r="F98" s="105" t="s">
        <v>149</v>
      </c>
      <c r="G98" s="106" t="s">
        <v>27</v>
      </c>
      <c r="H98" s="105" t="s">
        <v>152</v>
      </c>
      <c r="I98" s="105">
        <v>8</v>
      </c>
      <c r="J98" s="105"/>
      <c r="K98" s="127">
        <v>50</v>
      </c>
      <c r="L98" s="107">
        <v>7</v>
      </c>
      <c r="M98" s="2"/>
      <c r="N98" s="2"/>
      <c r="O98" s="2"/>
    </row>
    <row r="99" spans="2:15" ht="18" customHeight="1">
      <c r="B99" s="2">
        <v>7</v>
      </c>
      <c r="C99" s="24"/>
      <c r="D99" s="103" t="s">
        <v>24</v>
      </c>
      <c r="E99" s="104" t="s">
        <v>59</v>
      </c>
      <c r="F99" s="105" t="s">
        <v>149</v>
      </c>
      <c r="G99" s="106" t="s">
        <v>27</v>
      </c>
      <c r="H99" s="105" t="s">
        <v>152</v>
      </c>
      <c r="I99" s="105">
        <v>7</v>
      </c>
      <c r="J99" s="105"/>
      <c r="K99" s="105">
        <v>53</v>
      </c>
      <c r="L99" s="107">
        <v>9</v>
      </c>
      <c r="M99" s="2"/>
      <c r="N99" s="2"/>
      <c r="O99" s="2"/>
    </row>
    <row r="100" spans="2:15" ht="18" customHeight="1">
      <c r="B100" s="2">
        <v>8</v>
      </c>
      <c r="C100" s="24"/>
      <c r="D100" s="103" t="s">
        <v>501</v>
      </c>
      <c r="E100" s="104" t="s">
        <v>502</v>
      </c>
      <c r="F100" s="105" t="s">
        <v>150</v>
      </c>
      <c r="G100" s="106" t="s">
        <v>27</v>
      </c>
      <c r="H100" s="105" t="s">
        <v>152</v>
      </c>
      <c r="I100" s="105"/>
      <c r="J100" s="105" t="s">
        <v>153</v>
      </c>
      <c r="K100" s="127">
        <v>62</v>
      </c>
      <c r="L100" s="107">
        <v>15</v>
      </c>
      <c r="M100" s="2"/>
      <c r="N100" s="2"/>
      <c r="O100" s="2"/>
    </row>
    <row r="101" spans="2:15" ht="18" customHeight="1">
      <c r="B101" s="2">
        <v>9</v>
      </c>
      <c r="C101" s="24"/>
      <c r="D101" s="103" t="s">
        <v>503</v>
      </c>
      <c r="E101" s="104" t="s">
        <v>244</v>
      </c>
      <c r="F101" s="105" t="s">
        <v>149</v>
      </c>
      <c r="G101" s="106" t="s">
        <v>27</v>
      </c>
      <c r="H101" s="105" t="s">
        <v>152</v>
      </c>
      <c r="I101" s="105">
        <v>10</v>
      </c>
      <c r="J101" s="105"/>
      <c r="K101" s="127">
        <v>65</v>
      </c>
      <c r="L101" s="107">
        <v>11</v>
      </c>
      <c r="M101" s="2"/>
      <c r="N101" s="2"/>
      <c r="O101" s="2"/>
    </row>
    <row r="102" spans="2:15" ht="18" customHeight="1">
      <c r="B102" s="2">
        <v>10</v>
      </c>
      <c r="C102" s="24"/>
      <c r="D102" s="103" t="s">
        <v>34</v>
      </c>
      <c r="E102" s="104" t="s">
        <v>31</v>
      </c>
      <c r="F102" s="105" t="s">
        <v>149</v>
      </c>
      <c r="G102" s="106" t="s">
        <v>27</v>
      </c>
      <c r="H102" s="105" t="s">
        <v>152</v>
      </c>
      <c r="I102" s="105">
        <v>6</v>
      </c>
      <c r="J102" s="105"/>
      <c r="K102" s="105">
        <v>53</v>
      </c>
      <c r="L102" s="107">
        <v>10</v>
      </c>
      <c r="M102" s="2"/>
      <c r="N102" s="2"/>
      <c r="O102" s="2"/>
    </row>
    <row r="103" spans="2:15" ht="18" customHeight="1">
      <c r="B103" s="1">
        <v>11</v>
      </c>
      <c r="D103" s="108" t="s">
        <v>504</v>
      </c>
      <c r="E103" s="109" t="s">
        <v>505</v>
      </c>
      <c r="F103" s="110" t="s">
        <v>150</v>
      </c>
      <c r="G103" s="111" t="s">
        <v>27</v>
      </c>
      <c r="H103" s="110" t="s">
        <v>152</v>
      </c>
      <c r="I103" s="110">
        <v>8</v>
      </c>
      <c r="J103" s="110"/>
      <c r="K103" s="128">
        <v>54</v>
      </c>
      <c r="L103" s="112">
        <v>8</v>
      </c>
      <c r="M103" s="2"/>
      <c r="N103" s="2"/>
      <c r="O103" s="2"/>
    </row>
    <row r="104" ht="18" customHeight="1"/>
    <row r="105" ht="18" customHeight="1"/>
    <row r="106" spans="2:15" ht="18" customHeight="1">
      <c r="B106" s="24"/>
      <c r="C106" s="24"/>
      <c r="D106" s="56"/>
      <c r="E106" s="56"/>
      <c r="F106" s="57"/>
      <c r="G106" s="56"/>
      <c r="H106" s="57"/>
      <c r="I106" s="57"/>
      <c r="J106" s="57"/>
      <c r="K106" s="57"/>
      <c r="L106" s="58"/>
      <c r="M106" s="11"/>
      <c r="N106" s="2"/>
      <c r="O106" s="2"/>
    </row>
    <row r="107" spans="2:15" ht="18" customHeight="1">
      <c r="B107" s="2"/>
      <c r="C107" s="2"/>
      <c r="D107" s="15"/>
      <c r="H107" s="528" t="s">
        <v>122</v>
      </c>
      <c r="M107" s="11"/>
      <c r="N107" s="2"/>
      <c r="O107" s="2"/>
    </row>
    <row r="108" spans="2:15" ht="18" customHeight="1">
      <c r="B108" s="2"/>
      <c r="C108" s="2"/>
      <c r="H108" s="529"/>
      <c r="M108" s="11"/>
      <c r="N108" s="2"/>
      <c r="O108" s="2"/>
    </row>
    <row r="109" spans="2:15" ht="18" customHeight="1">
      <c r="B109" s="2"/>
      <c r="C109" s="2"/>
      <c r="D109" s="47" t="s">
        <v>465</v>
      </c>
      <c r="H109" s="529"/>
      <c r="M109" s="11"/>
      <c r="N109" s="2"/>
      <c r="O109" s="2"/>
    </row>
    <row r="110" spans="2:15" ht="18" customHeight="1">
      <c r="B110" s="2"/>
      <c r="C110" s="2"/>
      <c r="D110" s="13"/>
      <c r="E110" s="13"/>
      <c r="F110" s="3"/>
      <c r="G110" s="13"/>
      <c r="H110" s="529"/>
      <c r="I110" s="23" t="s">
        <v>127</v>
      </c>
      <c r="J110" s="23" t="s">
        <v>128</v>
      </c>
      <c r="K110" s="23" t="s">
        <v>123</v>
      </c>
      <c r="L110" s="4" t="s">
        <v>117</v>
      </c>
      <c r="M110" s="11"/>
      <c r="N110" s="2"/>
      <c r="O110" s="2"/>
    </row>
    <row r="111" spans="2:15" ht="18" customHeight="1">
      <c r="B111" s="2"/>
      <c r="C111" s="2"/>
      <c r="D111" s="12" t="s">
        <v>108</v>
      </c>
      <c r="E111" s="12" t="s">
        <v>110</v>
      </c>
      <c r="F111" s="6"/>
      <c r="G111" s="18"/>
      <c r="H111" s="529"/>
      <c r="I111" s="5" t="s">
        <v>112</v>
      </c>
      <c r="J111" s="40" t="s">
        <v>125</v>
      </c>
      <c r="K111" s="6" t="s">
        <v>112</v>
      </c>
      <c r="L111" s="7" t="s">
        <v>115</v>
      </c>
      <c r="M111" s="11"/>
      <c r="N111" s="2"/>
      <c r="O111" s="2"/>
    </row>
    <row r="112" spans="2:15" ht="18" customHeight="1">
      <c r="B112" s="2"/>
      <c r="C112" s="2"/>
      <c r="D112" s="16" t="s">
        <v>109</v>
      </c>
      <c r="E112" s="16" t="s">
        <v>109</v>
      </c>
      <c r="F112" s="9" t="s">
        <v>148</v>
      </c>
      <c r="G112" s="19" t="s">
        <v>111</v>
      </c>
      <c r="H112" s="530"/>
      <c r="I112" s="8" t="s">
        <v>124</v>
      </c>
      <c r="J112" s="41" t="s">
        <v>126</v>
      </c>
      <c r="K112" s="9" t="s">
        <v>114</v>
      </c>
      <c r="L112" s="10" t="s">
        <v>116</v>
      </c>
      <c r="M112" s="11"/>
      <c r="N112" s="2"/>
      <c r="O112" s="2"/>
    </row>
    <row r="113" spans="2:15" ht="18" customHeight="1">
      <c r="B113" s="2">
        <v>1</v>
      </c>
      <c r="C113" s="2"/>
      <c r="D113" s="94" t="s">
        <v>96</v>
      </c>
      <c r="E113" s="95" t="s">
        <v>89</v>
      </c>
      <c r="F113" s="100" t="s">
        <v>150</v>
      </c>
      <c r="G113" s="101" t="s">
        <v>67</v>
      </c>
      <c r="H113" s="100" t="s">
        <v>152</v>
      </c>
      <c r="I113" s="100">
        <v>3</v>
      </c>
      <c r="J113" s="100"/>
      <c r="K113" s="100">
        <v>53</v>
      </c>
      <c r="L113" s="102">
        <v>10</v>
      </c>
      <c r="M113" s="11"/>
      <c r="N113" s="2"/>
      <c r="O113" s="2"/>
    </row>
    <row r="114" spans="2:15" ht="18" customHeight="1">
      <c r="B114" s="2">
        <v>2</v>
      </c>
      <c r="C114" s="2"/>
      <c r="D114" s="103" t="s">
        <v>93</v>
      </c>
      <c r="E114" s="104" t="s">
        <v>92</v>
      </c>
      <c r="F114" s="105" t="s">
        <v>150</v>
      </c>
      <c r="G114" s="106" t="s">
        <v>67</v>
      </c>
      <c r="H114" s="105" t="s">
        <v>152</v>
      </c>
      <c r="I114" s="105">
        <v>3</v>
      </c>
      <c r="J114" s="105"/>
      <c r="K114" s="105">
        <v>61</v>
      </c>
      <c r="L114" s="107">
        <v>13</v>
      </c>
      <c r="M114" s="11"/>
      <c r="N114" s="2"/>
      <c r="O114" s="2"/>
    </row>
    <row r="115" spans="2:15" ht="18" customHeight="1">
      <c r="B115" s="2">
        <v>3</v>
      </c>
      <c r="C115" s="2"/>
      <c r="D115" s="103" t="s">
        <v>95</v>
      </c>
      <c r="E115" s="104" t="s">
        <v>88</v>
      </c>
      <c r="F115" s="105" t="s">
        <v>149</v>
      </c>
      <c r="G115" s="106" t="s">
        <v>67</v>
      </c>
      <c r="H115" s="105" t="s">
        <v>152</v>
      </c>
      <c r="I115" s="105">
        <v>5</v>
      </c>
      <c r="J115" s="105"/>
      <c r="K115" s="105">
        <v>55</v>
      </c>
      <c r="L115" s="107">
        <v>11</v>
      </c>
      <c r="M115" s="11"/>
      <c r="N115" s="2"/>
      <c r="O115" s="2"/>
    </row>
    <row r="116" spans="2:15" ht="18" customHeight="1">
      <c r="B116" s="2">
        <v>4</v>
      </c>
      <c r="C116" s="2"/>
      <c r="D116" s="103" t="s">
        <v>101</v>
      </c>
      <c r="E116" s="104" t="s">
        <v>417</v>
      </c>
      <c r="F116" s="105" t="s">
        <v>149</v>
      </c>
      <c r="G116" s="106" t="s">
        <v>67</v>
      </c>
      <c r="H116" s="105" t="s">
        <v>152</v>
      </c>
      <c r="I116" s="105">
        <v>5</v>
      </c>
      <c r="J116" s="105"/>
      <c r="K116" s="105">
        <v>55</v>
      </c>
      <c r="L116" s="107">
        <v>10</v>
      </c>
      <c r="M116" s="11"/>
      <c r="N116" s="2"/>
      <c r="O116" s="2"/>
    </row>
    <row r="117" spans="2:15" ht="18" customHeight="1">
      <c r="B117" s="2">
        <v>5</v>
      </c>
      <c r="C117" s="2"/>
      <c r="D117" s="103" t="s">
        <v>418</v>
      </c>
      <c r="E117" s="104" t="s">
        <v>419</v>
      </c>
      <c r="F117" s="105" t="s">
        <v>149</v>
      </c>
      <c r="G117" s="106" t="s">
        <v>67</v>
      </c>
      <c r="H117" s="105" t="s">
        <v>152</v>
      </c>
      <c r="I117" s="105">
        <v>4</v>
      </c>
      <c r="J117" s="105"/>
      <c r="K117" s="105">
        <v>55</v>
      </c>
      <c r="L117" s="107">
        <v>12</v>
      </c>
      <c r="M117" s="11"/>
      <c r="N117" s="2"/>
      <c r="O117" s="2"/>
    </row>
    <row r="118" spans="2:15" ht="18" customHeight="1">
      <c r="B118" s="24"/>
      <c r="C118" s="24"/>
      <c r="D118" s="103"/>
      <c r="E118" s="104"/>
      <c r="F118" s="105"/>
      <c r="G118" s="106"/>
      <c r="H118" s="105"/>
      <c r="I118" s="105"/>
      <c r="J118" s="105"/>
      <c r="K118" s="105"/>
      <c r="L118" s="107"/>
      <c r="M118" s="11"/>
      <c r="N118" s="2"/>
      <c r="O118" s="2"/>
    </row>
    <row r="119" spans="2:15" ht="18" customHeight="1">
      <c r="B119" s="24"/>
      <c r="C119" s="24"/>
      <c r="D119" s="103"/>
      <c r="E119" s="104"/>
      <c r="F119" s="105"/>
      <c r="G119" s="106"/>
      <c r="H119" s="105"/>
      <c r="I119" s="105"/>
      <c r="J119" s="105"/>
      <c r="K119" s="105"/>
      <c r="L119" s="107"/>
      <c r="M119" s="11"/>
      <c r="N119" s="11"/>
      <c r="O119" s="2"/>
    </row>
    <row r="120" spans="2:15" ht="18" customHeight="1">
      <c r="B120" s="24"/>
      <c r="C120" s="24"/>
      <c r="D120" s="108"/>
      <c r="E120" s="109"/>
      <c r="F120" s="110"/>
      <c r="G120" s="111"/>
      <c r="H120" s="110"/>
      <c r="I120" s="110"/>
      <c r="J120" s="110"/>
      <c r="K120" s="110"/>
      <c r="L120" s="112"/>
      <c r="M120" s="11"/>
      <c r="N120" s="2"/>
      <c r="O120" s="2"/>
    </row>
    <row r="121" ht="18" customHeight="1"/>
    <row r="122" ht="18" customHeight="1"/>
    <row r="123" ht="18" customHeight="1">
      <c r="B123" s="1">
        <f>COUNT(B17:B30,B40:B54,B63:B80,B93:B103,B113:B117)</f>
        <v>63</v>
      </c>
    </row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</sheetData>
  <sheetProtection/>
  <mergeCells count="5">
    <mergeCell ref="H87:H92"/>
    <mergeCell ref="H107:H112"/>
    <mergeCell ref="H11:H16"/>
    <mergeCell ref="H34:H39"/>
    <mergeCell ref="H57:H62"/>
  </mergeCells>
  <conditionalFormatting sqref="H106 H113:H120 H93:H103 H40:H54 H17:H30 H63:H84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printOptions/>
  <pageMargins left="0" right="0" top="0.35433070866141736" bottom="0" header="0.15748031496062992" footer="0.2755905511811024"/>
  <pageSetup fitToHeight="3" fitToWidth="1" horizontalDpi="300" verticalDpi="300" orientation="portrait" paperSize="9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14" customWidth="1"/>
    <col min="5" max="5" width="15.57421875" style="14" customWidth="1"/>
    <col min="6" max="6" width="5.8515625" style="14" customWidth="1"/>
    <col min="7" max="7" width="14.140625" style="14" customWidth="1"/>
    <col min="8" max="8" width="4.28125" style="20" customWidth="1"/>
    <col min="9" max="10" width="12.7109375" style="20" customWidth="1"/>
    <col min="11" max="11" width="13.8515625" style="20" hidden="1" customWidth="1"/>
    <col min="12" max="12" width="12.00390625" style="20" customWidth="1"/>
    <col min="13" max="16384" width="9.140625" style="1" customWidth="1"/>
  </cols>
  <sheetData>
    <row r="1" ht="26.25" customHeight="1">
      <c r="D1" s="51" t="s">
        <v>133</v>
      </c>
    </row>
    <row r="2" ht="12.75">
      <c r="D2" s="15"/>
    </row>
    <row r="3" spans="1:15" ht="11.25" customHeight="1">
      <c r="A3" s="48"/>
      <c r="B3" s="48"/>
      <c r="C3" s="48"/>
      <c r="D3" s="49"/>
      <c r="E3" s="49"/>
      <c r="F3" s="49"/>
      <c r="G3" s="49"/>
      <c r="H3" s="50"/>
      <c r="I3" s="50"/>
      <c r="J3" s="50"/>
      <c r="K3" s="50"/>
      <c r="L3" s="50"/>
      <c r="M3" s="48"/>
      <c r="N3" s="48"/>
      <c r="O3" s="48"/>
    </row>
    <row r="4" spans="1:15" ht="24.75" customHeight="1">
      <c r="A4" s="48"/>
      <c r="B4" s="55" t="s">
        <v>135</v>
      </c>
      <c r="C4" s="52"/>
      <c r="D4" s="54"/>
      <c r="E4" s="53"/>
      <c r="F4" s="53"/>
      <c r="G4" s="49"/>
      <c r="H4" s="50"/>
      <c r="I4" s="50"/>
      <c r="J4" s="50"/>
      <c r="K4" s="50"/>
      <c r="L4" s="50"/>
      <c r="M4" s="48"/>
      <c r="N4" s="48"/>
      <c r="O4" s="48"/>
    </row>
    <row r="5" spans="1:15" ht="9" customHeight="1">
      <c r="A5" s="48"/>
      <c r="B5" s="48"/>
      <c r="C5" s="48"/>
      <c r="D5" s="49"/>
      <c r="E5" s="49"/>
      <c r="F5" s="49"/>
      <c r="G5" s="49"/>
      <c r="H5" s="50"/>
      <c r="I5" s="50"/>
      <c r="J5" s="50"/>
      <c r="K5" s="50"/>
      <c r="L5" s="50"/>
      <c r="M5" s="48"/>
      <c r="N5" s="48"/>
      <c r="O5" s="48"/>
    </row>
    <row r="6" ht="12.75">
      <c r="D6" s="15"/>
    </row>
    <row r="7" ht="12.75">
      <c r="D7" s="15"/>
    </row>
    <row r="8" spans="4:8" ht="12.75">
      <c r="D8" s="15"/>
      <c r="H8" s="528" t="s">
        <v>122</v>
      </c>
    </row>
    <row r="9" ht="12.75">
      <c r="H9" s="529"/>
    </row>
    <row r="10" spans="4:8" ht="12.75" customHeight="1">
      <c r="D10" s="47" t="s">
        <v>129</v>
      </c>
      <c r="H10" s="529"/>
    </row>
    <row r="11" spans="4:12" s="3" customFormat="1" ht="12.75">
      <c r="D11" s="13"/>
      <c r="E11" s="13"/>
      <c r="F11" s="13"/>
      <c r="G11" s="13"/>
      <c r="H11" s="529"/>
      <c r="I11" s="23" t="s">
        <v>127</v>
      </c>
      <c r="J11" s="23" t="s">
        <v>128</v>
      </c>
      <c r="K11" s="23" t="s">
        <v>123</v>
      </c>
      <c r="L11" s="4" t="s">
        <v>117</v>
      </c>
    </row>
    <row r="12" spans="4:12" s="3" customFormat="1" ht="12.75" customHeight="1">
      <c r="D12" s="12" t="s">
        <v>108</v>
      </c>
      <c r="E12" s="18" t="s">
        <v>110</v>
      </c>
      <c r="F12" s="4"/>
      <c r="G12" s="18"/>
      <c r="H12" s="529"/>
      <c r="I12" s="5" t="s">
        <v>112</v>
      </c>
      <c r="J12" s="40" t="s">
        <v>125</v>
      </c>
      <c r="K12" s="6" t="s">
        <v>112</v>
      </c>
      <c r="L12" s="7" t="s">
        <v>115</v>
      </c>
    </row>
    <row r="13" spans="4:12" s="3" customFormat="1" ht="12.75">
      <c r="D13" s="16" t="s">
        <v>109</v>
      </c>
      <c r="E13" s="19" t="s">
        <v>109</v>
      </c>
      <c r="F13" s="10" t="s">
        <v>148</v>
      </c>
      <c r="G13" s="19" t="s">
        <v>111</v>
      </c>
      <c r="H13" s="530"/>
      <c r="I13" s="8" t="s">
        <v>124</v>
      </c>
      <c r="J13" s="41" t="s">
        <v>126</v>
      </c>
      <c r="K13" s="9" t="s">
        <v>114</v>
      </c>
      <c r="L13" s="10" t="s">
        <v>116</v>
      </c>
    </row>
    <row r="14" spans="2:15" ht="18" customHeight="1">
      <c r="B14" s="2">
        <v>1</v>
      </c>
      <c r="C14" s="2"/>
      <c r="D14" s="25" t="s">
        <v>66</v>
      </c>
      <c r="E14" s="26" t="s">
        <v>64</v>
      </c>
      <c r="F14" s="28" t="s">
        <v>149</v>
      </c>
      <c r="G14" s="27" t="s">
        <v>37</v>
      </c>
      <c r="H14" s="28" t="s">
        <v>152</v>
      </c>
      <c r="I14" s="28"/>
      <c r="J14" s="28" t="s">
        <v>153</v>
      </c>
      <c r="K14" s="28">
        <f>(4*12)+7</f>
        <v>55</v>
      </c>
      <c r="L14" s="29">
        <v>12</v>
      </c>
      <c r="M14" s="2"/>
      <c r="N14" s="2"/>
      <c r="O14" s="2"/>
    </row>
    <row r="15" spans="2:15" ht="18" customHeight="1">
      <c r="B15" s="2">
        <v>2</v>
      </c>
      <c r="C15" s="2"/>
      <c r="D15" s="35" t="s">
        <v>65</v>
      </c>
      <c r="E15" s="36" t="s">
        <v>64</v>
      </c>
      <c r="F15" s="38" t="s">
        <v>149</v>
      </c>
      <c r="G15" s="37" t="s">
        <v>37</v>
      </c>
      <c r="H15" s="38" t="s">
        <v>152</v>
      </c>
      <c r="I15" s="38"/>
      <c r="J15" s="38" t="s">
        <v>153</v>
      </c>
      <c r="K15" s="38">
        <f>66</f>
        <v>66</v>
      </c>
      <c r="L15" s="39">
        <v>14</v>
      </c>
      <c r="M15" s="11"/>
      <c r="N15" s="2"/>
      <c r="O15" s="2"/>
    </row>
    <row r="16" spans="2:15" ht="18" customHeight="1">
      <c r="B16" s="2">
        <v>3</v>
      </c>
      <c r="C16" s="24"/>
      <c r="D16" s="94" t="s">
        <v>102</v>
      </c>
      <c r="E16" s="95" t="s">
        <v>77</v>
      </c>
      <c r="F16" s="100" t="s">
        <v>150</v>
      </c>
      <c r="G16" s="101" t="s">
        <v>37</v>
      </c>
      <c r="H16" s="100" t="s">
        <v>152</v>
      </c>
      <c r="I16" s="100">
        <v>7</v>
      </c>
      <c r="J16" s="100"/>
      <c r="K16" s="100">
        <v>53</v>
      </c>
      <c r="L16" s="102">
        <v>10</v>
      </c>
      <c r="M16" s="11"/>
      <c r="N16" s="2"/>
      <c r="O16" s="2"/>
    </row>
    <row r="17" spans="2:15" ht="18" customHeight="1">
      <c r="B17" s="2">
        <v>4</v>
      </c>
      <c r="C17" s="24"/>
      <c r="D17" s="103" t="s">
        <v>253</v>
      </c>
      <c r="E17" s="104" t="s">
        <v>78</v>
      </c>
      <c r="F17" s="105" t="s">
        <v>149</v>
      </c>
      <c r="G17" s="106" t="s">
        <v>37</v>
      </c>
      <c r="H17" s="105" t="s">
        <v>152</v>
      </c>
      <c r="I17" s="105">
        <v>6</v>
      </c>
      <c r="J17" s="105"/>
      <c r="K17" s="105">
        <v>47</v>
      </c>
      <c r="L17" s="107">
        <v>9</v>
      </c>
      <c r="M17" s="11"/>
      <c r="N17" s="2"/>
      <c r="O17" s="2"/>
    </row>
    <row r="18" spans="2:15" ht="18" customHeight="1">
      <c r="B18" s="2">
        <v>5</v>
      </c>
      <c r="C18" s="24"/>
      <c r="D18" s="103" t="s">
        <v>34</v>
      </c>
      <c r="E18" s="104" t="s">
        <v>83</v>
      </c>
      <c r="F18" s="105" t="s">
        <v>149</v>
      </c>
      <c r="G18" s="106" t="s">
        <v>37</v>
      </c>
      <c r="H18" s="105" t="s">
        <v>152</v>
      </c>
      <c r="I18" s="105"/>
      <c r="J18" s="105" t="s">
        <v>153</v>
      </c>
      <c r="K18" s="105">
        <v>73</v>
      </c>
      <c r="L18" s="107">
        <v>17</v>
      </c>
      <c r="M18" s="11"/>
      <c r="N18" s="2"/>
      <c r="O18" s="2"/>
    </row>
    <row r="19" spans="2:15" ht="18" customHeight="1">
      <c r="B19" s="2">
        <v>6</v>
      </c>
      <c r="C19" s="24"/>
      <c r="D19" s="103" t="s">
        <v>107</v>
      </c>
      <c r="E19" s="104" t="s">
        <v>75</v>
      </c>
      <c r="F19" s="105" t="s">
        <v>150</v>
      </c>
      <c r="G19" s="106" t="s">
        <v>37</v>
      </c>
      <c r="H19" s="105" t="s">
        <v>152</v>
      </c>
      <c r="I19" s="105">
        <v>1</v>
      </c>
      <c r="J19" s="105"/>
      <c r="K19" s="105">
        <v>63</v>
      </c>
      <c r="L19" s="107">
        <v>13</v>
      </c>
      <c r="M19" s="11"/>
      <c r="N19" s="2"/>
      <c r="O19" s="2"/>
    </row>
    <row r="20" spans="2:15" ht="18" customHeight="1">
      <c r="B20" s="2">
        <v>7</v>
      </c>
      <c r="C20" s="24"/>
      <c r="D20" s="103" t="s">
        <v>54</v>
      </c>
      <c r="E20" s="104" t="s">
        <v>75</v>
      </c>
      <c r="F20" s="105" t="s">
        <v>149</v>
      </c>
      <c r="G20" s="106" t="s">
        <v>37</v>
      </c>
      <c r="H20" s="105" t="s">
        <v>152</v>
      </c>
      <c r="I20" s="105">
        <v>1</v>
      </c>
      <c r="J20" s="105"/>
      <c r="K20" s="105">
        <v>69</v>
      </c>
      <c r="L20" s="107">
        <v>14</v>
      </c>
      <c r="M20" s="11"/>
      <c r="N20" s="2"/>
      <c r="O20" s="2"/>
    </row>
    <row r="21" spans="2:15" ht="18" customHeight="1">
      <c r="B21" s="2">
        <v>8</v>
      </c>
      <c r="C21" s="24"/>
      <c r="D21" s="103" t="s">
        <v>101</v>
      </c>
      <c r="E21" s="104" t="s">
        <v>79</v>
      </c>
      <c r="F21" s="105" t="s">
        <v>149</v>
      </c>
      <c r="G21" s="106" t="s">
        <v>37</v>
      </c>
      <c r="H21" s="105" t="s">
        <v>152</v>
      </c>
      <c r="I21" s="105">
        <v>5</v>
      </c>
      <c r="J21" s="105"/>
      <c r="K21" s="105">
        <v>57</v>
      </c>
      <c r="L21" s="107">
        <v>12</v>
      </c>
      <c r="M21" s="11"/>
      <c r="N21" s="2"/>
      <c r="O21" s="2"/>
    </row>
    <row r="22" spans="2:15" ht="18" customHeight="1">
      <c r="B22" s="2">
        <v>9</v>
      </c>
      <c r="C22" s="24"/>
      <c r="D22" s="103" t="s">
        <v>94</v>
      </c>
      <c r="E22" s="104" t="s">
        <v>79</v>
      </c>
      <c r="F22" s="105" t="s">
        <v>149</v>
      </c>
      <c r="G22" s="106" t="s">
        <v>37</v>
      </c>
      <c r="H22" s="105" t="s">
        <v>152</v>
      </c>
      <c r="I22" s="105">
        <v>4</v>
      </c>
      <c r="J22" s="105"/>
      <c r="K22" s="105">
        <v>65</v>
      </c>
      <c r="L22" s="107">
        <v>16</v>
      </c>
      <c r="M22" s="11"/>
      <c r="N22" s="2"/>
      <c r="O22" s="2"/>
    </row>
    <row r="23" spans="2:15" ht="18" customHeight="1">
      <c r="B23" s="2">
        <v>10</v>
      </c>
      <c r="C23" s="24"/>
      <c r="D23" s="103" t="s">
        <v>454</v>
      </c>
      <c r="E23" s="104" t="s">
        <v>455</v>
      </c>
      <c r="F23" s="105" t="s">
        <v>150</v>
      </c>
      <c r="G23" s="106" t="s">
        <v>37</v>
      </c>
      <c r="H23" s="105" t="s">
        <v>152</v>
      </c>
      <c r="I23" s="105"/>
      <c r="J23" s="105" t="s">
        <v>153</v>
      </c>
      <c r="K23" s="105">
        <v>59</v>
      </c>
      <c r="L23" s="107">
        <v>13</v>
      </c>
      <c r="M23" s="11"/>
      <c r="N23" s="2"/>
      <c r="O23" s="2"/>
    </row>
    <row r="24" spans="2:15" ht="18" customHeight="1">
      <c r="B24" s="2">
        <v>11</v>
      </c>
      <c r="C24" s="24"/>
      <c r="D24" s="103" t="s">
        <v>456</v>
      </c>
      <c r="E24" s="104" t="s">
        <v>457</v>
      </c>
      <c r="F24" s="105" t="s">
        <v>149</v>
      </c>
      <c r="G24" s="106" t="s">
        <v>37</v>
      </c>
      <c r="H24" s="105" t="s">
        <v>152</v>
      </c>
      <c r="I24" s="105">
        <v>1</v>
      </c>
      <c r="J24" s="105"/>
      <c r="K24" s="105">
        <v>60</v>
      </c>
      <c r="L24" s="107">
        <v>16</v>
      </c>
      <c r="M24" s="11"/>
      <c r="N24" s="2"/>
      <c r="O24" s="2"/>
    </row>
    <row r="25" spans="2:15" ht="18" customHeight="1">
      <c r="B25" s="2">
        <v>12</v>
      </c>
      <c r="C25" s="24"/>
      <c r="D25" s="103" t="s">
        <v>458</v>
      </c>
      <c r="E25" s="104" t="s">
        <v>37</v>
      </c>
      <c r="F25" s="105" t="s">
        <v>149</v>
      </c>
      <c r="G25" s="106" t="s">
        <v>37</v>
      </c>
      <c r="H25" s="105" t="s">
        <v>152</v>
      </c>
      <c r="I25" s="105">
        <v>12</v>
      </c>
      <c r="J25" s="105" t="s">
        <v>153</v>
      </c>
      <c r="K25" s="105">
        <v>61</v>
      </c>
      <c r="L25" s="107">
        <v>12</v>
      </c>
      <c r="M25" s="11"/>
      <c r="N25" s="2"/>
      <c r="O25" s="2"/>
    </row>
    <row r="26" spans="2:15" ht="18" customHeight="1">
      <c r="B26" s="2">
        <v>13</v>
      </c>
      <c r="C26" s="24"/>
      <c r="D26" s="103" t="s">
        <v>42</v>
      </c>
      <c r="E26" s="104" t="s">
        <v>459</v>
      </c>
      <c r="F26" s="105" t="s">
        <v>149</v>
      </c>
      <c r="G26" s="106" t="s">
        <v>37</v>
      </c>
      <c r="H26" s="105" t="s">
        <v>152</v>
      </c>
      <c r="I26" s="105">
        <v>2</v>
      </c>
      <c r="J26" s="105"/>
      <c r="K26" s="105">
        <v>71</v>
      </c>
      <c r="L26" s="107">
        <v>16</v>
      </c>
      <c r="M26" s="11"/>
      <c r="N26" s="2"/>
      <c r="O26" s="2"/>
    </row>
    <row r="27" spans="2:15" ht="18" customHeight="1">
      <c r="B27" s="2">
        <v>14</v>
      </c>
      <c r="C27" s="24"/>
      <c r="D27" s="103" t="s">
        <v>460</v>
      </c>
      <c r="E27" s="104" t="s">
        <v>64</v>
      </c>
      <c r="F27" s="105" t="s">
        <v>150</v>
      </c>
      <c r="G27" s="106" t="s">
        <v>37</v>
      </c>
      <c r="H27" s="105" t="s">
        <v>152</v>
      </c>
      <c r="I27" s="105">
        <v>8</v>
      </c>
      <c r="J27" s="105"/>
      <c r="K27" s="105">
        <v>52</v>
      </c>
      <c r="L27" s="107">
        <v>7</v>
      </c>
      <c r="M27" s="11"/>
      <c r="N27" s="2"/>
      <c r="O27" s="2"/>
    </row>
    <row r="28" spans="2:15" ht="18" customHeight="1">
      <c r="B28" s="2">
        <v>15</v>
      </c>
      <c r="C28" s="24"/>
      <c r="D28" s="108" t="s">
        <v>98</v>
      </c>
      <c r="E28" s="109" t="s">
        <v>84</v>
      </c>
      <c r="F28" s="110" t="s">
        <v>150</v>
      </c>
      <c r="G28" s="111" t="s">
        <v>37</v>
      </c>
      <c r="H28" s="110" t="s">
        <v>152</v>
      </c>
      <c r="I28" s="110">
        <v>2</v>
      </c>
      <c r="J28" s="110"/>
      <c r="K28" s="110">
        <v>61</v>
      </c>
      <c r="L28" s="112">
        <v>12</v>
      </c>
      <c r="M28" s="11"/>
      <c r="N28" s="2"/>
      <c r="O28" s="2"/>
    </row>
    <row r="29" spans="2:15" ht="18" customHeight="1">
      <c r="B29" s="2"/>
      <c r="C29" s="2"/>
      <c r="D29" s="15"/>
      <c r="E29" s="15"/>
      <c r="F29" s="22"/>
      <c r="G29" s="15"/>
      <c r="H29" s="21"/>
      <c r="I29" s="22"/>
      <c r="J29" s="22"/>
      <c r="K29" s="22"/>
      <c r="M29" s="11"/>
      <c r="N29" s="2"/>
      <c r="O29" s="2"/>
    </row>
    <row r="30" spans="2:15" ht="18" customHeight="1">
      <c r="B30" s="2"/>
      <c r="C30" s="2"/>
      <c r="D30" s="15"/>
      <c r="E30" s="15"/>
      <c r="F30" s="22"/>
      <c r="G30" s="15"/>
      <c r="H30" s="21"/>
      <c r="I30" s="22"/>
      <c r="J30" s="22"/>
      <c r="K30" s="22"/>
      <c r="M30" s="11"/>
      <c r="N30" s="2"/>
      <c r="O30" s="2"/>
    </row>
    <row r="31" spans="2:15" ht="18" customHeight="1">
      <c r="B31" s="2"/>
      <c r="C31" s="2"/>
      <c r="D31" s="15"/>
      <c r="F31" s="20"/>
      <c r="H31" s="528" t="s">
        <v>122</v>
      </c>
      <c r="M31" s="11"/>
      <c r="N31" s="2"/>
      <c r="O31" s="2"/>
    </row>
    <row r="32" spans="2:15" ht="18" customHeight="1">
      <c r="B32" s="2"/>
      <c r="C32" s="2"/>
      <c r="F32" s="20"/>
      <c r="H32" s="529"/>
      <c r="M32" s="11"/>
      <c r="N32" s="2"/>
      <c r="O32" s="2"/>
    </row>
    <row r="33" spans="2:15" ht="18" customHeight="1">
      <c r="B33" s="2"/>
      <c r="C33" s="2"/>
      <c r="D33" s="47" t="s">
        <v>130</v>
      </c>
      <c r="F33" s="20"/>
      <c r="H33" s="529"/>
      <c r="M33" s="11"/>
      <c r="N33" s="2"/>
      <c r="O33" s="2"/>
    </row>
    <row r="34" spans="2:15" ht="18" customHeight="1">
      <c r="B34" s="2"/>
      <c r="C34" s="2"/>
      <c r="D34" s="13"/>
      <c r="E34" s="13"/>
      <c r="F34" s="3"/>
      <c r="G34" s="13"/>
      <c r="H34" s="529"/>
      <c r="I34" s="23" t="s">
        <v>127</v>
      </c>
      <c r="J34" s="23" t="s">
        <v>128</v>
      </c>
      <c r="K34" s="23" t="s">
        <v>123</v>
      </c>
      <c r="L34" s="4" t="s">
        <v>117</v>
      </c>
      <c r="M34" s="11"/>
      <c r="N34" s="2"/>
      <c r="O34" s="2"/>
    </row>
    <row r="35" spans="2:15" ht="18" customHeight="1">
      <c r="B35" s="2"/>
      <c r="C35" s="2"/>
      <c r="D35" s="12" t="s">
        <v>108</v>
      </c>
      <c r="E35" s="12" t="s">
        <v>110</v>
      </c>
      <c r="F35" s="6"/>
      <c r="G35" s="18"/>
      <c r="H35" s="529"/>
      <c r="I35" s="5" t="s">
        <v>112</v>
      </c>
      <c r="J35" s="40" t="s">
        <v>125</v>
      </c>
      <c r="K35" s="6" t="s">
        <v>112</v>
      </c>
      <c r="L35" s="7" t="s">
        <v>115</v>
      </c>
      <c r="M35" s="11"/>
      <c r="N35" s="2"/>
      <c r="O35" s="2"/>
    </row>
    <row r="36" spans="2:15" ht="18" customHeight="1">
      <c r="B36" s="2"/>
      <c r="C36" s="2"/>
      <c r="D36" s="16" t="s">
        <v>109</v>
      </c>
      <c r="E36" s="16" t="s">
        <v>109</v>
      </c>
      <c r="F36" s="9" t="s">
        <v>148</v>
      </c>
      <c r="G36" s="19" t="s">
        <v>111</v>
      </c>
      <c r="H36" s="530"/>
      <c r="I36" s="8" t="s">
        <v>124</v>
      </c>
      <c r="J36" s="41" t="s">
        <v>126</v>
      </c>
      <c r="K36" s="9" t="s">
        <v>114</v>
      </c>
      <c r="L36" s="10" t="s">
        <v>116</v>
      </c>
      <c r="M36" s="11"/>
      <c r="N36" s="2"/>
      <c r="O36" s="2"/>
    </row>
    <row r="37" spans="2:15" ht="18" customHeight="1">
      <c r="B37" s="2">
        <v>1</v>
      </c>
      <c r="C37" s="2"/>
      <c r="D37" s="94" t="s">
        <v>47</v>
      </c>
      <c r="E37" s="95" t="s">
        <v>46</v>
      </c>
      <c r="F37" s="100" t="s">
        <v>149</v>
      </c>
      <c r="G37" s="101" t="s">
        <v>30</v>
      </c>
      <c r="H37" s="100" t="s">
        <v>152</v>
      </c>
      <c r="I37" s="100">
        <v>8</v>
      </c>
      <c r="J37" s="100"/>
      <c r="K37" s="100">
        <v>56</v>
      </c>
      <c r="L37" s="102">
        <v>12</v>
      </c>
      <c r="M37" s="11"/>
      <c r="N37" s="2"/>
      <c r="O37" s="2"/>
    </row>
    <row r="38" spans="2:15" ht="18" customHeight="1">
      <c r="B38" s="2">
        <v>2</v>
      </c>
      <c r="C38" s="2"/>
      <c r="D38" s="103" t="s">
        <v>28</v>
      </c>
      <c r="E38" s="104" t="s">
        <v>29</v>
      </c>
      <c r="F38" s="105" t="s">
        <v>149</v>
      </c>
      <c r="G38" s="106" t="s">
        <v>30</v>
      </c>
      <c r="H38" s="105" t="s">
        <v>152</v>
      </c>
      <c r="I38" s="105">
        <v>8</v>
      </c>
      <c r="J38" s="105"/>
      <c r="K38" s="105">
        <v>48</v>
      </c>
      <c r="L38" s="107">
        <v>8</v>
      </c>
      <c r="M38" s="11"/>
      <c r="N38" s="2"/>
      <c r="O38" s="2"/>
    </row>
    <row r="39" spans="2:15" ht="18" customHeight="1">
      <c r="B39" s="2">
        <v>3</v>
      </c>
      <c r="C39" s="2"/>
      <c r="D39" s="103" t="s">
        <v>43</v>
      </c>
      <c r="E39" s="104" t="s">
        <v>40</v>
      </c>
      <c r="F39" s="105" t="s">
        <v>149</v>
      </c>
      <c r="G39" s="106" t="s">
        <v>30</v>
      </c>
      <c r="H39" s="105" t="s">
        <v>152</v>
      </c>
      <c r="I39" s="105">
        <v>2</v>
      </c>
      <c r="J39" s="105"/>
      <c r="K39" s="105">
        <v>58</v>
      </c>
      <c r="L39" s="107">
        <v>12</v>
      </c>
      <c r="M39" s="11"/>
      <c r="N39" s="2"/>
      <c r="O39" s="2"/>
    </row>
    <row r="40" spans="2:15" ht="18" customHeight="1">
      <c r="B40" s="2">
        <v>4</v>
      </c>
      <c r="C40" s="2"/>
      <c r="D40" s="103" t="s">
        <v>61</v>
      </c>
      <c r="E40" s="104" t="s">
        <v>60</v>
      </c>
      <c r="F40" s="105" t="s">
        <v>149</v>
      </c>
      <c r="G40" s="106" t="s">
        <v>30</v>
      </c>
      <c r="H40" s="105" t="s">
        <v>152</v>
      </c>
      <c r="I40" s="105">
        <v>7</v>
      </c>
      <c r="J40" s="105"/>
      <c r="K40" s="105">
        <v>48</v>
      </c>
      <c r="L40" s="107">
        <v>8</v>
      </c>
      <c r="M40" s="11"/>
      <c r="N40" s="2"/>
      <c r="O40" s="2"/>
    </row>
    <row r="41" spans="2:15" ht="18" customHeight="1">
      <c r="B41" s="2">
        <v>5</v>
      </c>
      <c r="C41" s="2"/>
      <c r="D41" s="103" t="s">
        <v>176</v>
      </c>
      <c r="E41" s="104" t="s">
        <v>91</v>
      </c>
      <c r="F41" s="105" t="s">
        <v>149</v>
      </c>
      <c r="G41" s="106" t="s">
        <v>30</v>
      </c>
      <c r="H41" s="105" t="s">
        <v>152</v>
      </c>
      <c r="I41" s="105">
        <v>1</v>
      </c>
      <c r="J41" s="105"/>
      <c r="K41" s="105">
        <v>61</v>
      </c>
      <c r="L41" s="107">
        <v>14</v>
      </c>
      <c r="M41" s="11"/>
      <c r="N41" s="2"/>
      <c r="O41" s="2"/>
    </row>
    <row r="42" spans="2:15" ht="18" customHeight="1">
      <c r="B42" s="2">
        <v>6</v>
      </c>
      <c r="C42" s="2"/>
      <c r="D42" s="103" t="s">
        <v>45</v>
      </c>
      <c r="E42" s="104" t="s">
        <v>38</v>
      </c>
      <c r="F42" s="105" t="s">
        <v>149</v>
      </c>
      <c r="G42" s="106" t="s">
        <v>30</v>
      </c>
      <c r="H42" s="105" t="s">
        <v>152</v>
      </c>
      <c r="I42" s="105">
        <v>6</v>
      </c>
      <c r="J42" s="105"/>
      <c r="K42" s="105">
        <v>59</v>
      </c>
      <c r="L42" s="107">
        <v>11</v>
      </c>
      <c r="M42" s="11"/>
      <c r="N42" s="2"/>
      <c r="O42" s="2"/>
    </row>
    <row r="43" spans="2:15" ht="18" customHeight="1">
      <c r="B43" s="2">
        <v>7</v>
      </c>
      <c r="C43" s="24"/>
      <c r="D43" s="103" t="s">
        <v>299</v>
      </c>
      <c r="E43" s="104" t="s">
        <v>440</v>
      </c>
      <c r="F43" s="105" t="s">
        <v>150</v>
      </c>
      <c r="G43" s="106" t="s">
        <v>30</v>
      </c>
      <c r="H43" s="105" t="s">
        <v>152</v>
      </c>
      <c r="I43" s="105">
        <v>6</v>
      </c>
      <c r="J43" s="105"/>
      <c r="K43" s="105">
        <v>56</v>
      </c>
      <c r="L43" s="107">
        <v>10</v>
      </c>
      <c r="M43" s="11"/>
      <c r="N43" s="2"/>
      <c r="O43" s="2"/>
    </row>
    <row r="44" spans="2:15" ht="18" customHeight="1">
      <c r="B44" s="2">
        <v>8</v>
      </c>
      <c r="C44" s="24"/>
      <c r="D44" s="103" t="s">
        <v>61</v>
      </c>
      <c r="E44" s="104" t="s">
        <v>74</v>
      </c>
      <c r="F44" s="105" t="s">
        <v>149</v>
      </c>
      <c r="G44" s="106" t="s">
        <v>30</v>
      </c>
      <c r="H44" s="105" t="s">
        <v>152</v>
      </c>
      <c r="I44" s="105">
        <v>1</v>
      </c>
      <c r="J44" s="105"/>
      <c r="K44" s="105">
        <v>62</v>
      </c>
      <c r="L44" s="107">
        <v>12</v>
      </c>
      <c r="M44" s="11"/>
      <c r="N44" s="11"/>
      <c r="O44" s="2"/>
    </row>
    <row r="45" spans="2:15" ht="18" customHeight="1">
      <c r="B45" s="2">
        <v>9</v>
      </c>
      <c r="C45" s="24"/>
      <c r="D45" s="103" t="s">
        <v>441</v>
      </c>
      <c r="E45" s="104" t="s">
        <v>442</v>
      </c>
      <c r="F45" s="105" t="s">
        <v>149</v>
      </c>
      <c r="G45" s="106" t="s">
        <v>30</v>
      </c>
      <c r="H45" s="105" t="s">
        <v>152</v>
      </c>
      <c r="I45" s="105">
        <v>6</v>
      </c>
      <c r="J45" s="105"/>
      <c r="K45" s="105">
        <v>49</v>
      </c>
      <c r="L45" s="107">
        <v>8</v>
      </c>
      <c r="M45" s="11"/>
      <c r="N45" s="2"/>
      <c r="O45" s="2"/>
    </row>
    <row r="46" spans="2:15" ht="18" customHeight="1">
      <c r="B46" s="2">
        <v>10</v>
      </c>
      <c r="C46" s="24"/>
      <c r="D46" s="103" t="s">
        <v>103</v>
      </c>
      <c r="E46" s="104" t="s">
        <v>443</v>
      </c>
      <c r="F46" s="105" t="s">
        <v>149</v>
      </c>
      <c r="G46" s="106" t="s">
        <v>30</v>
      </c>
      <c r="H46" s="105" t="s">
        <v>152</v>
      </c>
      <c r="I46" s="105">
        <v>6</v>
      </c>
      <c r="J46" s="105"/>
      <c r="K46" s="105">
        <v>52</v>
      </c>
      <c r="L46" s="107">
        <v>11</v>
      </c>
      <c r="M46" s="11"/>
      <c r="N46" s="2"/>
      <c r="O46" s="2"/>
    </row>
    <row r="47" spans="2:15" ht="18" customHeight="1">
      <c r="B47" s="2">
        <v>11</v>
      </c>
      <c r="C47" s="24"/>
      <c r="D47" s="103" t="s">
        <v>444</v>
      </c>
      <c r="E47" s="104" t="s">
        <v>443</v>
      </c>
      <c r="F47" s="105" t="s">
        <v>149</v>
      </c>
      <c r="G47" s="106" t="s">
        <v>30</v>
      </c>
      <c r="H47" s="105" t="s">
        <v>152</v>
      </c>
      <c r="I47" s="105">
        <v>6</v>
      </c>
      <c r="J47" s="105"/>
      <c r="K47" s="105">
        <v>52</v>
      </c>
      <c r="L47" s="107">
        <v>11</v>
      </c>
      <c r="M47" s="11"/>
      <c r="N47" s="2"/>
      <c r="O47" s="2"/>
    </row>
    <row r="48" spans="2:15" ht="18" customHeight="1">
      <c r="B48" s="2">
        <v>12</v>
      </c>
      <c r="C48" s="24"/>
      <c r="D48" s="103" t="s">
        <v>24</v>
      </c>
      <c r="E48" s="104" t="s">
        <v>445</v>
      </c>
      <c r="F48" s="105" t="s">
        <v>149</v>
      </c>
      <c r="G48" s="106" t="s">
        <v>30</v>
      </c>
      <c r="H48" s="105" t="s">
        <v>152</v>
      </c>
      <c r="I48" s="105">
        <v>5</v>
      </c>
      <c r="J48" s="105"/>
      <c r="K48" s="105">
        <v>58</v>
      </c>
      <c r="L48" s="107">
        <v>11</v>
      </c>
      <c r="M48" s="11"/>
      <c r="N48" s="2"/>
      <c r="O48" s="2"/>
    </row>
    <row r="49" spans="2:15" ht="18" customHeight="1">
      <c r="B49" s="2">
        <v>13</v>
      </c>
      <c r="C49" s="24"/>
      <c r="D49" s="108" t="s">
        <v>43</v>
      </c>
      <c r="E49" s="109" t="s">
        <v>446</v>
      </c>
      <c r="F49" s="110" t="s">
        <v>149</v>
      </c>
      <c r="G49" s="111" t="s">
        <v>30</v>
      </c>
      <c r="H49" s="110" t="s">
        <v>152</v>
      </c>
      <c r="I49" s="110">
        <v>9</v>
      </c>
      <c r="J49" s="110"/>
      <c r="K49" s="110">
        <v>51</v>
      </c>
      <c r="L49" s="112">
        <v>8</v>
      </c>
      <c r="M49" s="11"/>
      <c r="N49" s="2"/>
      <c r="O49" s="2"/>
    </row>
    <row r="50" spans="2:15" ht="18" customHeight="1">
      <c r="B50" s="2"/>
      <c r="C50" s="2"/>
      <c r="D50" s="15"/>
      <c r="E50" s="15"/>
      <c r="F50" s="22"/>
      <c r="G50" s="15"/>
      <c r="H50" s="21"/>
      <c r="I50" s="22"/>
      <c r="J50" s="22"/>
      <c r="K50" s="22"/>
      <c r="M50" s="11"/>
      <c r="N50" s="2"/>
      <c r="O50" s="2"/>
    </row>
    <row r="51" spans="2:15" ht="18" customHeight="1">
      <c r="B51" s="2"/>
      <c r="C51" s="2"/>
      <c r="D51" s="15"/>
      <c r="E51" s="15"/>
      <c r="F51" s="22"/>
      <c r="G51" s="15"/>
      <c r="H51" s="21"/>
      <c r="I51" s="22"/>
      <c r="J51" s="22"/>
      <c r="K51" s="22"/>
      <c r="M51" s="11"/>
      <c r="N51" s="2"/>
      <c r="O51" s="2"/>
    </row>
    <row r="52" spans="2:15" ht="18" customHeight="1">
      <c r="B52" s="2"/>
      <c r="C52" s="2"/>
      <c r="D52" s="15"/>
      <c r="F52" s="20"/>
      <c r="H52" s="528" t="s">
        <v>122</v>
      </c>
      <c r="M52" s="11"/>
      <c r="N52" s="2"/>
      <c r="O52" s="2"/>
    </row>
    <row r="53" spans="2:15" ht="18" customHeight="1">
      <c r="B53" s="2"/>
      <c r="C53" s="2"/>
      <c r="F53" s="20"/>
      <c r="H53" s="529"/>
      <c r="M53" s="11"/>
      <c r="N53" s="2"/>
      <c r="O53" s="2"/>
    </row>
    <row r="54" spans="2:15" ht="18" customHeight="1">
      <c r="B54" s="2"/>
      <c r="C54" s="2"/>
      <c r="D54" s="47" t="s">
        <v>131</v>
      </c>
      <c r="F54" s="20"/>
      <c r="H54" s="529"/>
      <c r="M54" s="11"/>
      <c r="N54" s="2"/>
      <c r="O54" s="2"/>
    </row>
    <row r="55" spans="2:15" ht="18" customHeight="1">
      <c r="B55" s="2"/>
      <c r="C55" s="2"/>
      <c r="D55" s="13"/>
      <c r="E55" s="13"/>
      <c r="F55" s="3"/>
      <c r="G55" s="13"/>
      <c r="H55" s="529"/>
      <c r="I55" s="23" t="s">
        <v>127</v>
      </c>
      <c r="J55" s="23" t="s">
        <v>128</v>
      </c>
      <c r="K55" s="23" t="s">
        <v>120</v>
      </c>
      <c r="L55" s="4" t="s">
        <v>117</v>
      </c>
      <c r="M55" s="11"/>
      <c r="N55" s="2"/>
      <c r="O55" s="2"/>
    </row>
    <row r="56" spans="2:15" ht="18" customHeight="1">
      <c r="B56" s="2"/>
      <c r="C56" s="2"/>
      <c r="D56" s="12" t="s">
        <v>108</v>
      </c>
      <c r="E56" s="12" t="s">
        <v>110</v>
      </c>
      <c r="F56" s="6"/>
      <c r="G56" s="18"/>
      <c r="H56" s="529"/>
      <c r="I56" s="5" t="s">
        <v>112</v>
      </c>
      <c r="J56" s="40" t="s">
        <v>125</v>
      </c>
      <c r="K56" s="6" t="s">
        <v>112</v>
      </c>
      <c r="L56" s="7" t="s">
        <v>115</v>
      </c>
      <c r="M56" s="11"/>
      <c r="N56" s="2"/>
      <c r="O56" s="2"/>
    </row>
    <row r="57" spans="2:15" ht="18" customHeight="1">
      <c r="B57" s="2"/>
      <c r="C57" s="2"/>
      <c r="D57" s="16" t="s">
        <v>109</v>
      </c>
      <c r="E57" s="16" t="s">
        <v>109</v>
      </c>
      <c r="F57" s="9" t="s">
        <v>148</v>
      </c>
      <c r="G57" s="19" t="s">
        <v>111</v>
      </c>
      <c r="H57" s="530"/>
      <c r="I57" s="8" t="s">
        <v>124</v>
      </c>
      <c r="J57" s="41" t="s">
        <v>126</v>
      </c>
      <c r="K57" s="9" t="s">
        <v>114</v>
      </c>
      <c r="L57" s="10" t="s">
        <v>116</v>
      </c>
      <c r="M57" s="11"/>
      <c r="N57" s="2"/>
      <c r="O57" s="2"/>
    </row>
    <row r="58" spans="2:15" ht="18" customHeight="1">
      <c r="B58" s="2">
        <v>1</v>
      </c>
      <c r="C58" s="2"/>
      <c r="D58" s="94" t="s">
        <v>54</v>
      </c>
      <c r="E58" s="95" t="s">
        <v>53</v>
      </c>
      <c r="F58" s="100" t="s">
        <v>149</v>
      </c>
      <c r="G58" s="101" t="s">
        <v>26</v>
      </c>
      <c r="H58" s="100" t="s">
        <v>152</v>
      </c>
      <c r="I58" s="100"/>
      <c r="J58" s="100" t="s">
        <v>153</v>
      </c>
      <c r="K58" s="100">
        <v>56</v>
      </c>
      <c r="L58" s="102">
        <v>11</v>
      </c>
      <c r="M58" s="11"/>
      <c r="N58" s="2"/>
      <c r="O58" s="2"/>
    </row>
    <row r="59" spans="2:15" ht="18" customHeight="1">
      <c r="B59" s="2">
        <v>2</v>
      </c>
      <c r="C59" s="2"/>
      <c r="D59" s="103" t="s">
        <v>44</v>
      </c>
      <c r="E59" s="104" t="s">
        <v>39</v>
      </c>
      <c r="F59" s="105" t="s">
        <v>149</v>
      </c>
      <c r="G59" s="106" t="s">
        <v>26</v>
      </c>
      <c r="H59" s="105" t="s">
        <v>152</v>
      </c>
      <c r="I59" s="105">
        <v>4</v>
      </c>
      <c r="J59" s="105"/>
      <c r="K59" s="105">
        <v>52</v>
      </c>
      <c r="L59" s="107">
        <v>10</v>
      </c>
      <c r="M59" s="11"/>
      <c r="N59" s="2"/>
      <c r="O59" s="2"/>
    </row>
    <row r="60" spans="2:15" ht="18" customHeight="1">
      <c r="B60" s="2">
        <v>3</v>
      </c>
      <c r="C60" s="2"/>
      <c r="D60" s="103" t="s">
        <v>22</v>
      </c>
      <c r="E60" s="104" t="s">
        <v>23</v>
      </c>
      <c r="F60" s="105" t="s">
        <v>149</v>
      </c>
      <c r="G60" s="106" t="s">
        <v>26</v>
      </c>
      <c r="H60" s="105" t="s">
        <v>152</v>
      </c>
      <c r="I60" s="105">
        <v>8</v>
      </c>
      <c r="J60" s="105"/>
      <c r="K60" s="105">
        <v>53</v>
      </c>
      <c r="L60" s="107">
        <v>8</v>
      </c>
      <c r="M60" s="11"/>
      <c r="N60" s="2"/>
      <c r="O60" s="2"/>
    </row>
    <row r="61" spans="2:15" ht="18" customHeight="1">
      <c r="B61" s="2">
        <v>4</v>
      </c>
      <c r="C61" s="2"/>
      <c r="D61" s="103" t="s">
        <v>56</v>
      </c>
      <c r="E61" s="104" t="s">
        <v>55</v>
      </c>
      <c r="F61" s="105" t="s">
        <v>150</v>
      </c>
      <c r="G61" s="106" t="s">
        <v>26</v>
      </c>
      <c r="H61" s="105" t="s">
        <v>152</v>
      </c>
      <c r="I61" s="105"/>
      <c r="J61" s="105" t="s">
        <v>202</v>
      </c>
      <c r="K61" s="105">
        <v>63</v>
      </c>
      <c r="L61" s="107">
        <v>15</v>
      </c>
      <c r="M61" s="11"/>
      <c r="N61" s="2"/>
      <c r="O61" s="2"/>
    </row>
    <row r="62" spans="2:15" ht="18" customHeight="1">
      <c r="B62" s="2">
        <v>5</v>
      </c>
      <c r="C62" s="2"/>
      <c r="D62" s="103" t="s">
        <v>36</v>
      </c>
      <c r="E62" s="104" t="s">
        <v>35</v>
      </c>
      <c r="F62" s="105" t="s">
        <v>150</v>
      </c>
      <c r="G62" s="106" t="s">
        <v>26</v>
      </c>
      <c r="H62" s="105" t="s">
        <v>152</v>
      </c>
      <c r="I62" s="105">
        <v>8</v>
      </c>
      <c r="J62" s="105"/>
      <c r="K62" s="105">
        <v>52</v>
      </c>
      <c r="L62" s="107">
        <v>9</v>
      </c>
      <c r="M62" s="11"/>
      <c r="N62" s="2"/>
      <c r="O62" s="2"/>
    </row>
    <row r="63" spans="2:15" ht="18" customHeight="1">
      <c r="B63" s="2">
        <v>6</v>
      </c>
      <c r="C63" s="2"/>
      <c r="D63" s="103" t="s">
        <v>42</v>
      </c>
      <c r="E63" s="104" t="s">
        <v>41</v>
      </c>
      <c r="F63" s="105" t="s">
        <v>149</v>
      </c>
      <c r="G63" s="106" t="s">
        <v>26</v>
      </c>
      <c r="H63" s="105" t="s">
        <v>152</v>
      </c>
      <c r="I63" s="105"/>
      <c r="J63" s="105" t="s">
        <v>153</v>
      </c>
      <c r="K63" s="105">
        <v>62</v>
      </c>
      <c r="L63" s="107">
        <v>12</v>
      </c>
      <c r="M63" s="11"/>
      <c r="N63" s="2"/>
      <c r="O63" s="2"/>
    </row>
    <row r="64" spans="2:15" ht="18" customHeight="1">
      <c r="B64" s="2">
        <v>7</v>
      </c>
      <c r="C64" s="2"/>
      <c r="D64" s="103" t="s">
        <v>51</v>
      </c>
      <c r="E64" s="104" t="s">
        <v>50</v>
      </c>
      <c r="F64" s="105" t="s">
        <v>149</v>
      </c>
      <c r="G64" s="106" t="s">
        <v>26</v>
      </c>
      <c r="H64" s="105" t="s">
        <v>152</v>
      </c>
      <c r="I64" s="105">
        <v>1</v>
      </c>
      <c r="J64" s="105"/>
      <c r="K64" s="105">
        <v>53</v>
      </c>
      <c r="L64" s="107">
        <v>11</v>
      </c>
      <c r="M64" s="11"/>
      <c r="N64" s="2"/>
      <c r="O64" s="2"/>
    </row>
    <row r="65" spans="2:15" ht="18" customHeight="1">
      <c r="B65" s="2">
        <v>8</v>
      </c>
      <c r="C65" s="24"/>
      <c r="D65" s="103" t="s">
        <v>63</v>
      </c>
      <c r="E65" s="104" t="s">
        <v>50</v>
      </c>
      <c r="F65" s="105" t="s">
        <v>150</v>
      </c>
      <c r="G65" s="106" t="s">
        <v>26</v>
      </c>
      <c r="H65" s="105" t="s">
        <v>152</v>
      </c>
      <c r="I65" s="105">
        <v>1</v>
      </c>
      <c r="J65" s="105"/>
      <c r="K65" s="105">
        <v>63</v>
      </c>
      <c r="L65" s="107">
        <v>15</v>
      </c>
      <c r="M65" s="11"/>
      <c r="N65" s="2"/>
      <c r="O65" s="2"/>
    </row>
    <row r="66" spans="2:15" ht="18" customHeight="1">
      <c r="B66" s="2">
        <v>9</v>
      </c>
      <c r="C66" s="24"/>
      <c r="D66" s="103" t="s">
        <v>48</v>
      </c>
      <c r="E66" s="104" t="s">
        <v>49</v>
      </c>
      <c r="F66" s="105" t="s">
        <v>149</v>
      </c>
      <c r="G66" s="106" t="s">
        <v>26</v>
      </c>
      <c r="H66" s="105" t="s">
        <v>152</v>
      </c>
      <c r="I66" s="105">
        <v>8</v>
      </c>
      <c r="J66" s="105"/>
      <c r="K66" s="105">
        <v>59</v>
      </c>
      <c r="L66" s="107">
        <v>11</v>
      </c>
      <c r="M66" s="11"/>
      <c r="N66" s="2"/>
      <c r="O66" s="2"/>
    </row>
    <row r="67" spans="2:15" ht="18" customHeight="1">
      <c r="B67" s="2">
        <v>10</v>
      </c>
      <c r="C67" s="24"/>
      <c r="D67" s="103" t="s">
        <v>514</v>
      </c>
      <c r="E67" s="104" t="s">
        <v>49</v>
      </c>
      <c r="F67" s="105" t="s">
        <v>150</v>
      </c>
      <c r="G67" s="106" t="s">
        <v>26</v>
      </c>
      <c r="H67" s="105" t="s">
        <v>152</v>
      </c>
      <c r="I67" s="105">
        <v>4</v>
      </c>
      <c r="J67" s="105"/>
      <c r="K67" s="105">
        <v>59</v>
      </c>
      <c r="L67" s="107">
        <v>11</v>
      </c>
      <c r="M67" s="11"/>
      <c r="N67" s="2"/>
      <c r="O67" s="2"/>
    </row>
    <row r="68" spans="2:15" ht="18" customHeight="1">
      <c r="B68" s="2">
        <v>11</v>
      </c>
      <c r="C68" s="24"/>
      <c r="D68" s="103" t="s">
        <v>197</v>
      </c>
      <c r="E68" s="104" t="s">
        <v>198</v>
      </c>
      <c r="F68" s="105" t="s">
        <v>150</v>
      </c>
      <c r="G68" s="106" t="s">
        <v>26</v>
      </c>
      <c r="H68" s="105" t="s">
        <v>152</v>
      </c>
      <c r="I68" s="105">
        <v>4</v>
      </c>
      <c r="J68" s="105"/>
      <c r="K68" s="105">
        <v>53</v>
      </c>
      <c r="L68" s="107">
        <v>9</v>
      </c>
      <c r="M68" s="11"/>
      <c r="N68" s="2"/>
      <c r="O68" s="2"/>
    </row>
    <row r="69" spans="2:15" ht="18" customHeight="1">
      <c r="B69" s="24">
        <v>12</v>
      </c>
      <c r="C69" s="24"/>
      <c r="D69" s="103" t="s">
        <v>498</v>
      </c>
      <c r="E69" s="104" t="s">
        <v>73</v>
      </c>
      <c r="F69" s="105" t="s">
        <v>149</v>
      </c>
      <c r="G69" s="106" t="s">
        <v>26</v>
      </c>
      <c r="H69" s="105" t="s">
        <v>152</v>
      </c>
      <c r="I69" s="105">
        <v>4</v>
      </c>
      <c r="J69" s="105"/>
      <c r="K69" s="105" t="s">
        <v>165</v>
      </c>
      <c r="L69" s="107">
        <v>4</v>
      </c>
      <c r="M69" s="11"/>
      <c r="N69" s="2"/>
      <c r="O69" s="2"/>
    </row>
    <row r="70" spans="2:15" ht="18" customHeight="1">
      <c r="B70" s="2">
        <v>13</v>
      </c>
      <c r="C70" s="24"/>
      <c r="D70" s="94" t="s">
        <v>103</v>
      </c>
      <c r="E70" s="95" t="s">
        <v>70</v>
      </c>
      <c r="F70" s="100" t="s">
        <v>149</v>
      </c>
      <c r="G70" s="101" t="s">
        <v>26</v>
      </c>
      <c r="H70" s="100" t="s">
        <v>152</v>
      </c>
      <c r="I70" s="100">
        <v>7</v>
      </c>
      <c r="J70" s="100"/>
      <c r="K70" s="100">
        <v>53</v>
      </c>
      <c r="L70" s="102">
        <v>10</v>
      </c>
      <c r="M70" s="11"/>
      <c r="N70" s="2"/>
      <c r="O70" s="2"/>
    </row>
    <row r="71" spans="2:15" ht="18" customHeight="1">
      <c r="B71" s="24">
        <v>14</v>
      </c>
      <c r="C71" s="24"/>
      <c r="D71" s="103" t="s">
        <v>86</v>
      </c>
      <c r="E71" s="104" t="s">
        <v>87</v>
      </c>
      <c r="F71" s="105" t="s">
        <v>149</v>
      </c>
      <c r="G71" s="106" t="s">
        <v>26</v>
      </c>
      <c r="H71" s="105" t="s">
        <v>152</v>
      </c>
      <c r="I71" s="105">
        <v>5</v>
      </c>
      <c r="J71" s="105"/>
      <c r="K71" s="105">
        <v>50</v>
      </c>
      <c r="L71" s="107">
        <v>8</v>
      </c>
      <c r="M71" s="11"/>
      <c r="N71" s="2"/>
      <c r="O71" s="2"/>
    </row>
    <row r="72" spans="2:15" ht="18" customHeight="1">
      <c r="B72" s="2">
        <v>15</v>
      </c>
      <c r="C72" s="24"/>
      <c r="D72" s="103" t="s">
        <v>104</v>
      </c>
      <c r="E72" s="104" t="s">
        <v>68</v>
      </c>
      <c r="F72" s="105" t="s">
        <v>149</v>
      </c>
      <c r="G72" s="106" t="s">
        <v>26</v>
      </c>
      <c r="H72" s="105" t="s">
        <v>152</v>
      </c>
      <c r="I72" s="105">
        <v>9</v>
      </c>
      <c r="J72" s="105"/>
      <c r="K72" s="105">
        <v>50</v>
      </c>
      <c r="L72" s="107">
        <v>9</v>
      </c>
      <c r="M72" s="11"/>
      <c r="N72" s="2"/>
      <c r="O72" s="2"/>
    </row>
    <row r="73" spans="2:15" ht="18" customHeight="1">
      <c r="B73" s="24">
        <v>16</v>
      </c>
      <c r="C73" s="24"/>
      <c r="D73" s="103" t="s">
        <v>151</v>
      </c>
      <c r="E73" s="104" t="s">
        <v>73</v>
      </c>
      <c r="F73" s="105" t="s">
        <v>149</v>
      </c>
      <c r="G73" s="106" t="s">
        <v>26</v>
      </c>
      <c r="H73" s="105" t="s">
        <v>152</v>
      </c>
      <c r="I73" s="105">
        <v>5</v>
      </c>
      <c r="J73" s="105"/>
      <c r="K73" s="105">
        <v>58</v>
      </c>
      <c r="L73" s="107">
        <v>11</v>
      </c>
      <c r="M73" s="11"/>
      <c r="N73" s="2"/>
      <c r="O73" s="2"/>
    </row>
    <row r="74" spans="2:15" ht="18" customHeight="1">
      <c r="B74" s="2">
        <v>17</v>
      </c>
      <c r="C74" s="24"/>
      <c r="D74" s="103" t="s">
        <v>100</v>
      </c>
      <c r="E74" s="104" t="s">
        <v>80</v>
      </c>
      <c r="F74" s="105" t="s">
        <v>149</v>
      </c>
      <c r="G74" s="106" t="s">
        <v>26</v>
      </c>
      <c r="H74" s="105" t="s">
        <v>152</v>
      </c>
      <c r="I74" s="105">
        <v>4</v>
      </c>
      <c r="J74" s="105"/>
      <c r="K74" s="105">
        <v>56</v>
      </c>
      <c r="L74" s="107">
        <v>10</v>
      </c>
      <c r="M74" s="11"/>
      <c r="N74" s="2"/>
      <c r="O74" s="2"/>
    </row>
    <row r="75" spans="2:15" ht="18" customHeight="1">
      <c r="B75" s="24">
        <v>18</v>
      </c>
      <c r="C75" s="24"/>
      <c r="D75" s="103" t="s">
        <v>99</v>
      </c>
      <c r="E75" s="104" t="s">
        <v>199</v>
      </c>
      <c r="F75" s="105" t="s">
        <v>149</v>
      </c>
      <c r="G75" s="106" t="s">
        <v>26</v>
      </c>
      <c r="H75" s="105" t="s">
        <v>152</v>
      </c>
      <c r="I75" s="105">
        <v>7</v>
      </c>
      <c r="J75" s="105"/>
      <c r="K75" s="105">
        <v>53</v>
      </c>
      <c r="L75" s="107">
        <v>12</v>
      </c>
      <c r="M75" s="11"/>
      <c r="N75" s="2"/>
      <c r="O75" s="2"/>
    </row>
    <row r="76" spans="2:15" ht="18" customHeight="1">
      <c r="B76" s="2">
        <v>19</v>
      </c>
      <c r="C76" s="24"/>
      <c r="D76" s="103" t="s">
        <v>99</v>
      </c>
      <c r="E76" s="104" t="s">
        <v>82</v>
      </c>
      <c r="F76" s="105" t="s">
        <v>149</v>
      </c>
      <c r="G76" s="106" t="s">
        <v>26</v>
      </c>
      <c r="H76" s="105" t="s">
        <v>152</v>
      </c>
      <c r="I76" s="105"/>
      <c r="J76" s="105" t="s">
        <v>153</v>
      </c>
      <c r="K76" s="105">
        <v>60</v>
      </c>
      <c r="L76" s="107">
        <v>12</v>
      </c>
      <c r="M76" s="11"/>
      <c r="N76" s="2"/>
      <c r="O76" s="2"/>
    </row>
    <row r="77" spans="2:15" ht="18" customHeight="1">
      <c r="B77" s="24">
        <v>20</v>
      </c>
      <c r="C77" s="24"/>
      <c r="D77" s="103" t="s">
        <v>103</v>
      </c>
      <c r="E77" s="104" t="s">
        <v>76</v>
      </c>
      <c r="F77" s="105" t="s">
        <v>149</v>
      </c>
      <c r="G77" s="106" t="s">
        <v>26</v>
      </c>
      <c r="H77" s="105" t="s">
        <v>152</v>
      </c>
      <c r="I77" s="105">
        <v>8</v>
      </c>
      <c r="J77" s="105"/>
      <c r="K77" s="105">
        <v>44</v>
      </c>
      <c r="L77" s="107">
        <v>7</v>
      </c>
      <c r="M77" s="11"/>
      <c r="N77" s="2"/>
      <c r="O77" s="2"/>
    </row>
    <row r="78" spans="2:15" ht="18" customHeight="1">
      <c r="B78" s="2">
        <v>21</v>
      </c>
      <c r="C78" s="24"/>
      <c r="D78" s="103" t="s">
        <v>103</v>
      </c>
      <c r="E78" s="104" t="s">
        <v>278</v>
      </c>
      <c r="F78" s="105" t="s">
        <v>149</v>
      </c>
      <c r="G78" s="106" t="s">
        <v>26</v>
      </c>
      <c r="H78" s="105" t="s">
        <v>152</v>
      </c>
      <c r="I78" s="105">
        <v>5</v>
      </c>
      <c r="J78" s="105"/>
      <c r="K78" s="105"/>
      <c r="L78" s="107">
        <v>10</v>
      </c>
      <c r="M78" s="11"/>
      <c r="N78" s="2"/>
      <c r="O78" s="2"/>
    </row>
    <row r="79" spans="2:15" ht="18" customHeight="1">
      <c r="B79" s="24">
        <v>22</v>
      </c>
      <c r="C79" s="24"/>
      <c r="D79" s="103" t="s">
        <v>515</v>
      </c>
      <c r="E79" s="104" t="s">
        <v>22</v>
      </c>
      <c r="F79" s="105" t="s">
        <v>149</v>
      </c>
      <c r="G79" s="106" t="s">
        <v>26</v>
      </c>
      <c r="H79" s="105" t="s">
        <v>152</v>
      </c>
      <c r="I79" s="105"/>
      <c r="J79" s="105" t="s">
        <v>153</v>
      </c>
      <c r="K79" s="105"/>
      <c r="L79" s="107">
        <v>11</v>
      </c>
      <c r="M79" s="11"/>
      <c r="N79" s="2"/>
      <c r="O79" s="2"/>
    </row>
    <row r="80" spans="2:15" ht="18" customHeight="1">
      <c r="B80" s="2">
        <v>23</v>
      </c>
      <c r="C80" s="24"/>
      <c r="D80" s="103" t="s">
        <v>516</v>
      </c>
      <c r="E80" s="104" t="s">
        <v>22</v>
      </c>
      <c r="F80" s="105" t="s">
        <v>150</v>
      </c>
      <c r="G80" s="106" t="s">
        <v>26</v>
      </c>
      <c r="H80" s="105" t="s">
        <v>152</v>
      </c>
      <c r="I80" s="105"/>
      <c r="J80" s="105" t="s">
        <v>153</v>
      </c>
      <c r="K80" s="105"/>
      <c r="L80" s="107">
        <v>13</v>
      </c>
      <c r="M80" s="11"/>
      <c r="N80" s="2"/>
      <c r="O80" s="2"/>
    </row>
    <row r="81" spans="2:15" ht="18" customHeight="1">
      <c r="B81" s="24">
        <v>24</v>
      </c>
      <c r="C81" s="24"/>
      <c r="D81" s="103" t="s">
        <v>22</v>
      </c>
      <c r="E81" s="104" t="s">
        <v>517</v>
      </c>
      <c r="F81" s="105" t="s">
        <v>149</v>
      </c>
      <c r="G81" s="106" t="s">
        <v>26</v>
      </c>
      <c r="H81" s="105" t="s">
        <v>152</v>
      </c>
      <c r="I81" s="105">
        <v>6</v>
      </c>
      <c r="J81" s="105"/>
      <c r="K81" s="105"/>
      <c r="L81" s="107">
        <v>10</v>
      </c>
      <c r="M81" s="11"/>
      <c r="N81" s="2"/>
      <c r="O81" s="2"/>
    </row>
    <row r="82" spans="2:15" ht="18" customHeight="1">
      <c r="B82" s="2">
        <v>25</v>
      </c>
      <c r="C82" s="24"/>
      <c r="D82" s="103" t="s">
        <v>105</v>
      </c>
      <c r="E82" s="104" t="s">
        <v>517</v>
      </c>
      <c r="F82" s="105" t="s">
        <v>150</v>
      </c>
      <c r="G82" s="106" t="s">
        <v>26</v>
      </c>
      <c r="H82" s="105" t="s">
        <v>152</v>
      </c>
      <c r="I82" s="105">
        <v>6</v>
      </c>
      <c r="J82" s="105"/>
      <c r="K82" s="105"/>
      <c r="L82" s="107">
        <v>13</v>
      </c>
      <c r="M82" s="11"/>
      <c r="N82" s="2"/>
      <c r="O82" s="2"/>
    </row>
    <row r="83" spans="2:15" ht="18" customHeight="1">
      <c r="B83" s="24">
        <v>26</v>
      </c>
      <c r="C83" s="24"/>
      <c r="D83" s="103" t="s">
        <v>101</v>
      </c>
      <c r="E83" s="104" t="s">
        <v>518</v>
      </c>
      <c r="F83" s="105" t="s">
        <v>149</v>
      </c>
      <c r="G83" s="106" t="s">
        <v>26</v>
      </c>
      <c r="H83" s="105" t="s">
        <v>152</v>
      </c>
      <c r="I83" s="105">
        <v>3</v>
      </c>
      <c r="J83" s="105"/>
      <c r="K83" s="105"/>
      <c r="L83" s="107">
        <v>12</v>
      </c>
      <c r="M83" s="11"/>
      <c r="N83" s="2"/>
      <c r="O83" s="2"/>
    </row>
    <row r="84" spans="2:15" ht="18" customHeight="1">
      <c r="B84" s="24">
        <v>27</v>
      </c>
      <c r="C84" s="24"/>
      <c r="D84" s="103" t="s">
        <v>283</v>
      </c>
      <c r="E84" s="104" t="s">
        <v>519</v>
      </c>
      <c r="F84" s="105" t="s">
        <v>149</v>
      </c>
      <c r="G84" s="106" t="s">
        <v>26</v>
      </c>
      <c r="H84" s="105" t="s">
        <v>152</v>
      </c>
      <c r="I84" s="105"/>
      <c r="J84" s="105" t="s">
        <v>202</v>
      </c>
      <c r="K84" s="105"/>
      <c r="L84" s="107">
        <v>17</v>
      </c>
      <c r="M84" s="11"/>
      <c r="N84" s="2"/>
      <c r="O84" s="2"/>
    </row>
    <row r="85" spans="2:15" ht="18" customHeight="1">
      <c r="B85" s="24">
        <v>28</v>
      </c>
      <c r="C85" s="24"/>
      <c r="D85" s="103" t="s">
        <v>105</v>
      </c>
      <c r="E85" s="104" t="s">
        <v>520</v>
      </c>
      <c r="F85" s="105" t="s">
        <v>150</v>
      </c>
      <c r="G85" s="106" t="s">
        <v>26</v>
      </c>
      <c r="H85" s="105" t="s">
        <v>152</v>
      </c>
      <c r="I85" s="105">
        <v>5</v>
      </c>
      <c r="J85" s="105"/>
      <c r="K85" s="105"/>
      <c r="L85" s="107">
        <v>10</v>
      </c>
      <c r="M85" s="11"/>
      <c r="N85" s="2"/>
      <c r="O85" s="2"/>
    </row>
    <row r="86" spans="2:15" ht="18" customHeight="1">
      <c r="B86" s="24"/>
      <c r="C86" s="24"/>
      <c r="D86" s="103"/>
      <c r="E86" s="104"/>
      <c r="F86" s="105"/>
      <c r="G86" s="106"/>
      <c r="H86" s="105"/>
      <c r="I86" s="105"/>
      <c r="J86" s="105"/>
      <c r="K86" s="105"/>
      <c r="L86" s="107"/>
      <c r="M86" s="11"/>
      <c r="N86" s="2"/>
      <c r="O86" s="2"/>
    </row>
    <row r="87" spans="2:15" ht="18" customHeight="1">
      <c r="B87" s="24"/>
      <c r="C87" s="24"/>
      <c r="D87" s="103"/>
      <c r="E87" s="104"/>
      <c r="F87" s="105"/>
      <c r="G87" s="106"/>
      <c r="H87" s="105"/>
      <c r="I87" s="105"/>
      <c r="J87" s="105"/>
      <c r="K87" s="105"/>
      <c r="L87" s="107"/>
      <c r="M87" s="11"/>
      <c r="N87" s="2"/>
      <c r="O87" s="2"/>
    </row>
    <row r="88" spans="2:15" ht="18" customHeight="1">
      <c r="B88" s="24"/>
      <c r="C88" s="24"/>
      <c r="D88" s="108"/>
      <c r="E88" s="109"/>
      <c r="F88" s="110"/>
      <c r="G88" s="111"/>
      <c r="H88" s="110"/>
      <c r="I88" s="110"/>
      <c r="J88" s="110"/>
      <c r="K88" s="110"/>
      <c r="L88" s="112"/>
      <c r="M88" s="11"/>
      <c r="N88" s="2"/>
      <c r="O88" s="2"/>
    </row>
    <row r="89" spans="2:15" ht="18" customHeight="1">
      <c r="B89" s="2"/>
      <c r="C89" s="2"/>
      <c r="D89" s="15"/>
      <c r="E89" s="15"/>
      <c r="F89" s="22"/>
      <c r="G89" s="15"/>
      <c r="H89" s="21"/>
      <c r="I89" s="22"/>
      <c r="J89" s="22"/>
      <c r="K89" s="22"/>
      <c r="M89" s="11"/>
      <c r="N89" s="2"/>
      <c r="O89" s="2"/>
    </row>
    <row r="90" spans="2:15" ht="18" customHeight="1">
      <c r="B90" s="2"/>
      <c r="C90" s="2"/>
      <c r="D90" s="15"/>
      <c r="E90" s="15"/>
      <c r="F90" s="22"/>
      <c r="G90" s="15"/>
      <c r="H90" s="21"/>
      <c r="I90" s="22"/>
      <c r="J90" s="22"/>
      <c r="K90" s="22"/>
      <c r="M90" s="11"/>
      <c r="N90" s="2"/>
      <c r="O90" s="2"/>
    </row>
    <row r="91" spans="2:15" ht="18" customHeight="1">
      <c r="B91" s="2"/>
      <c r="C91" s="2"/>
      <c r="D91" s="15"/>
      <c r="F91" s="20"/>
      <c r="H91" s="528" t="s">
        <v>122</v>
      </c>
      <c r="M91" s="11"/>
      <c r="N91" s="2"/>
      <c r="O91" s="2"/>
    </row>
    <row r="92" spans="2:15" ht="18" customHeight="1">
      <c r="B92" s="2"/>
      <c r="C92" s="2"/>
      <c r="F92" s="20"/>
      <c r="H92" s="529"/>
      <c r="M92" s="11"/>
      <c r="N92" s="2"/>
      <c r="O92" s="2"/>
    </row>
    <row r="93" spans="2:15" ht="18" customHeight="1">
      <c r="B93" s="2"/>
      <c r="C93" s="2"/>
      <c r="D93" s="47" t="s">
        <v>132</v>
      </c>
      <c r="F93" s="20"/>
      <c r="H93" s="529"/>
      <c r="M93" s="11"/>
      <c r="N93" s="2"/>
      <c r="O93" s="2"/>
    </row>
    <row r="94" spans="2:15" ht="18" customHeight="1">
      <c r="B94" s="2"/>
      <c r="C94" s="2"/>
      <c r="D94" s="13"/>
      <c r="E94" s="13"/>
      <c r="F94" s="3"/>
      <c r="G94" s="13"/>
      <c r="H94" s="529"/>
      <c r="I94" s="23" t="s">
        <v>127</v>
      </c>
      <c r="J94" s="23" t="s">
        <v>128</v>
      </c>
      <c r="K94" s="23" t="s">
        <v>123</v>
      </c>
      <c r="L94" s="4" t="s">
        <v>117</v>
      </c>
      <c r="M94" s="11"/>
      <c r="N94" s="2"/>
      <c r="O94" s="2"/>
    </row>
    <row r="95" spans="2:15" ht="18" customHeight="1">
      <c r="B95" s="2"/>
      <c r="C95" s="2"/>
      <c r="D95" s="12" t="s">
        <v>108</v>
      </c>
      <c r="E95" s="12" t="s">
        <v>110</v>
      </c>
      <c r="F95" s="6"/>
      <c r="G95" s="18"/>
      <c r="H95" s="529"/>
      <c r="I95" s="5" t="s">
        <v>112</v>
      </c>
      <c r="J95" s="40" t="s">
        <v>125</v>
      </c>
      <c r="K95" s="6" t="s">
        <v>112</v>
      </c>
      <c r="L95" s="7" t="s">
        <v>115</v>
      </c>
      <c r="M95" s="11"/>
      <c r="N95" s="2"/>
      <c r="O95" s="2"/>
    </row>
    <row r="96" spans="2:15" ht="18" customHeight="1">
      <c r="B96" s="2"/>
      <c r="C96" s="2"/>
      <c r="D96" s="16" t="s">
        <v>109</v>
      </c>
      <c r="E96" s="16" t="s">
        <v>109</v>
      </c>
      <c r="F96" s="9" t="s">
        <v>148</v>
      </c>
      <c r="G96" s="19" t="s">
        <v>111</v>
      </c>
      <c r="H96" s="530"/>
      <c r="I96" s="8" t="s">
        <v>124</v>
      </c>
      <c r="J96" s="41" t="s">
        <v>126</v>
      </c>
      <c r="K96" s="9" t="s">
        <v>114</v>
      </c>
      <c r="L96" s="10" t="s">
        <v>116</v>
      </c>
      <c r="M96" s="11"/>
      <c r="N96" s="2"/>
      <c r="O96" s="2"/>
    </row>
    <row r="97" spans="2:15" ht="18" customHeight="1">
      <c r="B97" s="2">
        <v>1</v>
      </c>
      <c r="C97" s="2"/>
      <c r="D97" s="94" t="s">
        <v>58</v>
      </c>
      <c r="E97" s="95" t="s">
        <v>57</v>
      </c>
      <c r="F97" s="100" t="s">
        <v>149</v>
      </c>
      <c r="G97" s="101" t="s">
        <v>27</v>
      </c>
      <c r="H97" s="100" t="s">
        <v>152</v>
      </c>
      <c r="I97" s="100">
        <v>10</v>
      </c>
      <c r="J97" s="100"/>
      <c r="K97" s="100">
        <v>66</v>
      </c>
      <c r="L97" s="102">
        <v>12</v>
      </c>
      <c r="M97" s="11"/>
      <c r="N97" s="2"/>
      <c r="O97" s="2"/>
    </row>
    <row r="98" spans="2:15" ht="18" customHeight="1">
      <c r="B98" s="2">
        <v>2</v>
      </c>
      <c r="C98" s="2"/>
      <c r="D98" s="103" t="s">
        <v>506</v>
      </c>
      <c r="E98" s="104" t="s">
        <v>70</v>
      </c>
      <c r="F98" s="105" t="s">
        <v>150</v>
      </c>
      <c r="G98" s="106" t="s">
        <v>27</v>
      </c>
      <c r="H98" s="105" t="s">
        <v>152</v>
      </c>
      <c r="I98" s="105">
        <v>8</v>
      </c>
      <c r="J98" s="105"/>
      <c r="K98" s="105">
        <v>55</v>
      </c>
      <c r="L98" s="107">
        <v>8</v>
      </c>
      <c r="M98" s="11"/>
      <c r="N98" s="2"/>
      <c r="O98" s="2"/>
    </row>
    <row r="99" spans="2:15" ht="18" customHeight="1">
      <c r="B99" s="2">
        <v>3</v>
      </c>
      <c r="C99" s="2"/>
      <c r="D99" s="103" t="s">
        <v>24</v>
      </c>
      <c r="E99" s="104" t="s">
        <v>25</v>
      </c>
      <c r="F99" s="105" t="s">
        <v>149</v>
      </c>
      <c r="G99" s="106" t="s">
        <v>27</v>
      </c>
      <c r="H99" s="105" t="s">
        <v>152</v>
      </c>
      <c r="I99" s="105">
        <v>8</v>
      </c>
      <c r="J99" s="105"/>
      <c r="K99" s="105">
        <v>55</v>
      </c>
      <c r="L99" s="107">
        <v>9</v>
      </c>
      <c r="M99" s="11"/>
      <c r="N99" s="2"/>
      <c r="O99" s="2"/>
    </row>
    <row r="100" spans="2:15" ht="18" customHeight="1">
      <c r="B100" s="2">
        <v>4</v>
      </c>
      <c r="C100" s="2"/>
      <c r="D100" s="103" t="s">
        <v>253</v>
      </c>
      <c r="E100" s="104" t="s">
        <v>499</v>
      </c>
      <c r="F100" s="105" t="s">
        <v>149</v>
      </c>
      <c r="G100" s="106" t="s">
        <v>27</v>
      </c>
      <c r="H100" s="105" t="s">
        <v>152</v>
      </c>
      <c r="I100" s="105"/>
      <c r="J100" s="105" t="s">
        <v>153</v>
      </c>
      <c r="K100" s="105">
        <v>70</v>
      </c>
      <c r="L100" s="107">
        <v>14</v>
      </c>
      <c r="M100" s="11"/>
      <c r="N100" s="2"/>
      <c r="O100" s="2"/>
    </row>
    <row r="101" spans="2:15" ht="18" customHeight="1">
      <c r="B101" s="2">
        <v>5</v>
      </c>
      <c r="C101" s="2"/>
      <c r="D101" s="103" t="s">
        <v>33</v>
      </c>
      <c r="E101" s="104" t="s">
        <v>32</v>
      </c>
      <c r="F101" s="105" t="s">
        <v>149</v>
      </c>
      <c r="G101" s="106" t="s">
        <v>27</v>
      </c>
      <c r="H101" s="105" t="s">
        <v>152</v>
      </c>
      <c r="I101" s="105">
        <v>5</v>
      </c>
      <c r="J101" s="105"/>
      <c r="K101" s="105">
        <v>56</v>
      </c>
      <c r="L101" s="107">
        <v>10</v>
      </c>
      <c r="M101" s="11"/>
      <c r="N101" s="2"/>
      <c r="O101" s="2"/>
    </row>
    <row r="102" spans="2:15" ht="18" customHeight="1">
      <c r="B102" s="2">
        <v>6</v>
      </c>
      <c r="C102" s="2"/>
      <c r="D102" s="103" t="s">
        <v>52</v>
      </c>
      <c r="E102" s="104" t="s">
        <v>32</v>
      </c>
      <c r="F102" s="105" t="s">
        <v>150</v>
      </c>
      <c r="G102" s="106" t="s">
        <v>27</v>
      </c>
      <c r="H102" s="105" t="s">
        <v>152</v>
      </c>
      <c r="I102" s="105">
        <v>5</v>
      </c>
      <c r="J102" s="105"/>
      <c r="K102" s="105">
        <v>63</v>
      </c>
      <c r="L102" s="107">
        <v>14</v>
      </c>
      <c r="M102" s="11"/>
      <c r="N102" s="2"/>
      <c r="O102" s="2"/>
    </row>
    <row r="103" spans="2:15" ht="18" customHeight="1">
      <c r="B103" s="24">
        <v>7</v>
      </c>
      <c r="C103" s="24"/>
      <c r="D103" s="103" t="s">
        <v>500</v>
      </c>
      <c r="E103" s="104" t="s">
        <v>59</v>
      </c>
      <c r="F103" s="105" t="s">
        <v>149</v>
      </c>
      <c r="G103" s="106" t="s">
        <v>27</v>
      </c>
      <c r="H103" s="105" t="s">
        <v>152</v>
      </c>
      <c r="I103" s="105">
        <v>8</v>
      </c>
      <c r="J103" s="105"/>
      <c r="K103" s="105">
        <v>50</v>
      </c>
      <c r="L103" s="107">
        <v>7</v>
      </c>
      <c r="M103" s="11"/>
      <c r="N103" s="2"/>
      <c r="O103" s="2"/>
    </row>
    <row r="104" spans="2:15" ht="18" customHeight="1">
      <c r="B104" s="24">
        <v>8</v>
      </c>
      <c r="C104" s="24"/>
      <c r="D104" s="103" t="s">
        <v>24</v>
      </c>
      <c r="E104" s="104" t="s">
        <v>59</v>
      </c>
      <c r="F104" s="105" t="s">
        <v>149</v>
      </c>
      <c r="G104" s="106" t="s">
        <v>27</v>
      </c>
      <c r="H104" s="105" t="s">
        <v>152</v>
      </c>
      <c r="I104" s="105">
        <v>7</v>
      </c>
      <c r="J104" s="105"/>
      <c r="K104" s="105">
        <v>53</v>
      </c>
      <c r="L104" s="107">
        <v>9</v>
      </c>
      <c r="M104" s="11"/>
      <c r="N104" s="2"/>
      <c r="O104" s="2"/>
    </row>
    <row r="105" spans="2:15" ht="18" customHeight="1">
      <c r="B105" s="24">
        <v>9</v>
      </c>
      <c r="C105" s="24"/>
      <c r="D105" s="103" t="s">
        <v>501</v>
      </c>
      <c r="E105" s="104" t="s">
        <v>502</v>
      </c>
      <c r="F105" s="105" t="s">
        <v>150</v>
      </c>
      <c r="G105" s="106" t="s">
        <v>27</v>
      </c>
      <c r="H105" s="105" t="s">
        <v>152</v>
      </c>
      <c r="I105" s="105"/>
      <c r="J105" s="105" t="s">
        <v>153</v>
      </c>
      <c r="K105" s="105">
        <v>62</v>
      </c>
      <c r="L105" s="107">
        <v>15</v>
      </c>
      <c r="M105" s="11"/>
      <c r="N105" s="2"/>
      <c r="O105" s="2"/>
    </row>
    <row r="106" spans="2:15" ht="18" customHeight="1">
      <c r="B106" s="24">
        <v>10</v>
      </c>
      <c r="C106" s="24"/>
      <c r="D106" s="103" t="s">
        <v>99</v>
      </c>
      <c r="E106" s="104" t="s">
        <v>507</v>
      </c>
      <c r="F106" s="105" t="s">
        <v>149</v>
      </c>
      <c r="G106" s="106" t="s">
        <v>27</v>
      </c>
      <c r="H106" s="105" t="s">
        <v>152</v>
      </c>
      <c r="I106" s="105">
        <v>6</v>
      </c>
      <c r="J106" s="105"/>
      <c r="K106" s="105">
        <v>51</v>
      </c>
      <c r="L106" s="107">
        <v>10</v>
      </c>
      <c r="M106" s="11"/>
      <c r="N106" s="2"/>
      <c r="O106" s="2"/>
    </row>
    <row r="107" spans="2:15" ht="18" customHeight="1">
      <c r="B107" s="24">
        <v>11</v>
      </c>
      <c r="C107" s="24"/>
      <c r="D107" s="103" t="s">
        <v>508</v>
      </c>
      <c r="E107" s="104" t="s">
        <v>509</v>
      </c>
      <c r="F107" s="105" t="s">
        <v>150</v>
      </c>
      <c r="G107" s="106" t="s">
        <v>27</v>
      </c>
      <c r="H107" s="105" t="s">
        <v>152</v>
      </c>
      <c r="I107" s="105">
        <v>6</v>
      </c>
      <c r="J107" s="105"/>
      <c r="K107" s="105">
        <v>62</v>
      </c>
      <c r="L107" s="107">
        <v>14</v>
      </c>
      <c r="M107" s="11"/>
      <c r="N107" s="2"/>
      <c r="O107" s="2"/>
    </row>
    <row r="108" spans="2:15" ht="18" customHeight="1">
      <c r="B108" s="24">
        <v>12</v>
      </c>
      <c r="C108" s="24"/>
      <c r="D108" s="103" t="s">
        <v>244</v>
      </c>
      <c r="E108" s="104" t="s">
        <v>503</v>
      </c>
      <c r="F108" s="105" t="s">
        <v>149</v>
      </c>
      <c r="G108" s="106" t="s">
        <v>27</v>
      </c>
      <c r="H108" s="105" t="s">
        <v>152</v>
      </c>
      <c r="I108" s="105">
        <v>10</v>
      </c>
      <c r="J108" s="105"/>
      <c r="K108" s="105">
        <v>65</v>
      </c>
      <c r="L108" s="107">
        <v>11</v>
      </c>
      <c r="M108" s="11"/>
      <c r="N108" s="2"/>
      <c r="O108" s="2"/>
    </row>
    <row r="109" spans="2:15" ht="18" customHeight="1">
      <c r="B109" s="24">
        <v>13</v>
      </c>
      <c r="C109" s="24"/>
      <c r="D109" s="103" t="s">
        <v>34</v>
      </c>
      <c r="E109" s="104" t="s">
        <v>31</v>
      </c>
      <c r="F109" s="105" t="s">
        <v>149</v>
      </c>
      <c r="G109" s="106" t="s">
        <v>27</v>
      </c>
      <c r="H109" s="105" t="s">
        <v>152</v>
      </c>
      <c r="I109" s="105">
        <v>6</v>
      </c>
      <c r="J109" s="105"/>
      <c r="K109" s="105">
        <v>53</v>
      </c>
      <c r="L109" s="107">
        <v>10</v>
      </c>
      <c r="M109" s="11"/>
      <c r="N109" s="2"/>
      <c r="O109" s="2"/>
    </row>
    <row r="110" spans="2:15" ht="18" customHeight="1">
      <c r="B110" s="24">
        <v>14</v>
      </c>
      <c r="C110" s="24"/>
      <c r="D110" s="103" t="s">
        <v>504</v>
      </c>
      <c r="E110" s="104" t="s">
        <v>505</v>
      </c>
      <c r="F110" s="105" t="s">
        <v>150</v>
      </c>
      <c r="G110" s="106" t="s">
        <v>27</v>
      </c>
      <c r="H110" s="105" t="s">
        <v>152</v>
      </c>
      <c r="I110" s="105">
        <v>8</v>
      </c>
      <c r="J110" s="105"/>
      <c r="K110" s="105">
        <v>54</v>
      </c>
      <c r="L110" s="107">
        <v>8</v>
      </c>
      <c r="M110" s="11"/>
      <c r="N110" s="2"/>
      <c r="O110" s="2"/>
    </row>
    <row r="111" spans="2:15" ht="18" customHeight="1">
      <c r="B111" s="24"/>
      <c r="C111" s="24"/>
      <c r="D111" s="108"/>
      <c r="E111" s="109"/>
      <c r="F111" s="110"/>
      <c r="G111" s="111"/>
      <c r="H111" s="110"/>
      <c r="I111" s="110"/>
      <c r="J111" s="110"/>
      <c r="K111" s="110"/>
      <c r="L111" s="112"/>
      <c r="M111" s="11"/>
      <c r="N111" s="2"/>
      <c r="O111" s="2"/>
    </row>
    <row r="112" spans="2:15" ht="18" customHeight="1">
      <c r="B112" s="24"/>
      <c r="C112" s="24"/>
      <c r="D112" s="56"/>
      <c r="E112" s="56"/>
      <c r="F112" s="57"/>
      <c r="G112" s="56"/>
      <c r="H112" s="57"/>
      <c r="I112" s="57"/>
      <c r="J112" s="57"/>
      <c r="K112" s="57"/>
      <c r="L112" s="58"/>
      <c r="M112" s="11"/>
      <c r="N112" s="2"/>
      <c r="O112" s="2"/>
    </row>
    <row r="113" spans="2:15" ht="18" customHeight="1">
      <c r="B113" s="24"/>
      <c r="C113" s="24"/>
      <c r="D113" s="56"/>
      <c r="E113" s="56"/>
      <c r="F113" s="57"/>
      <c r="G113" s="56"/>
      <c r="H113" s="57"/>
      <c r="I113" s="57"/>
      <c r="J113" s="57"/>
      <c r="K113" s="57"/>
      <c r="L113" s="58"/>
      <c r="M113" s="11"/>
      <c r="N113" s="2"/>
      <c r="O113" s="2"/>
    </row>
    <row r="114" spans="2:15" ht="18" customHeight="1">
      <c r="B114" s="2"/>
      <c r="C114" s="2"/>
      <c r="D114" s="15"/>
      <c r="F114" s="20"/>
      <c r="H114" s="528" t="s">
        <v>122</v>
      </c>
      <c r="M114" s="11"/>
      <c r="N114" s="2"/>
      <c r="O114" s="2"/>
    </row>
    <row r="115" spans="2:15" ht="18" customHeight="1">
      <c r="B115" s="2"/>
      <c r="C115" s="2"/>
      <c r="F115" s="20"/>
      <c r="H115" s="529"/>
      <c r="M115" s="11"/>
      <c r="N115" s="2"/>
      <c r="O115" s="2"/>
    </row>
    <row r="116" spans="2:15" ht="18" customHeight="1">
      <c r="B116" s="2"/>
      <c r="C116" s="2"/>
      <c r="D116" s="47" t="s">
        <v>414</v>
      </c>
      <c r="F116" s="20"/>
      <c r="H116" s="529"/>
      <c r="M116" s="11"/>
      <c r="N116" s="2"/>
      <c r="O116" s="2"/>
    </row>
    <row r="117" spans="2:15" ht="18" customHeight="1">
      <c r="B117" s="2"/>
      <c r="C117" s="2"/>
      <c r="D117" s="13"/>
      <c r="E117" s="13"/>
      <c r="F117" s="3"/>
      <c r="G117" s="13"/>
      <c r="H117" s="529"/>
      <c r="I117" s="23" t="s">
        <v>127</v>
      </c>
      <c r="J117" s="23" t="s">
        <v>128</v>
      </c>
      <c r="K117" s="23" t="s">
        <v>123</v>
      </c>
      <c r="L117" s="4" t="s">
        <v>117</v>
      </c>
      <c r="M117" s="11"/>
      <c r="N117" s="2"/>
      <c r="O117" s="2"/>
    </row>
    <row r="118" spans="2:15" ht="18" customHeight="1">
      <c r="B118" s="2"/>
      <c r="C118" s="2"/>
      <c r="D118" s="12" t="s">
        <v>108</v>
      </c>
      <c r="E118" s="12" t="s">
        <v>110</v>
      </c>
      <c r="F118" s="6"/>
      <c r="G118" s="18"/>
      <c r="H118" s="529"/>
      <c r="I118" s="5" t="s">
        <v>112</v>
      </c>
      <c r="J118" s="40" t="s">
        <v>125</v>
      </c>
      <c r="K118" s="6" t="s">
        <v>112</v>
      </c>
      <c r="L118" s="7" t="s">
        <v>115</v>
      </c>
      <c r="M118" s="11"/>
      <c r="N118" s="2"/>
      <c r="O118" s="2"/>
    </row>
    <row r="119" spans="2:15" ht="18" customHeight="1">
      <c r="B119" s="2"/>
      <c r="C119" s="2"/>
      <c r="D119" s="16" t="s">
        <v>109</v>
      </c>
      <c r="E119" s="16" t="s">
        <v>109</v>
      </c>
      <c r="F119" s="9" t="s">
        <v>148</v>
      </c>
      <c r="G119" s="19" t="s">
        <v>111</v>
      </c>
      <c r="H119" s="530"/>
      <c r="I119" s="8" t="s">
        <v>124</v>
      </c>
      <c r="J119" s="41" t="s">
        <v>126</v>
      </c>
      <c r="K119" s="9" t="s">
        <v>114</v>
      </c>
      <c r="L119" s="10" t="s">
        <v>116</v>
      </c>
      <c r="M119" s="11"/>
      <c r="N119" s="2"/>
      <c r="O119" s="2"/>
    </row>
    <row r="120" spans="2:15" ht="18" customHeight="1">
      <c r="B120" s="2">
        <v>1</v>
      </c>
      <c r="C120" s="2"/>
      <c r="D120" s="94" t="s">
        <v>96</v>
      </c>
      <c r="E120" s="95" t="s">
        <v>89</v>
      </c>
      <c r="F120" s="100" t="s">
        <v>150</v>
      </c>
      <c r="G120" s="101" t="s">
        <v>67</v>
      </c>
      <c r="H120" s="100" t="s">
        <v>152</v>
      </c>
      <c r="I120" s="100">
        <v>3</v>
      </c>
      <c r="J120" s="100"/>
      <c r="K120" s="100">
        <v>53</v>
      </c>
      <c r="L120" s="102">
        <v>10</v>
      </c>
      <c r="M120" s="11"/>
      <c r="N120" s="2"/>
      <c r="O120" s="2"/>
    </row>
    <row r="121" spans="2:15" ht="18" customHeight="1">
      <c r="B121" s="2">
        <v>2</v>
      </c>
      <c r="C121" s="2"/>
      <c r="D121" s="103" t="s">
        <v>415</v>
      </c>
      <c r="E121" s="104" t="s">
        <v>416</v>
      </c>
      <c r="F121" s="105" t="s">
        <v>150</v>
      </c>
      <c r="G121" s="106" t="s">
        <v>67</v>
      </c>
      <c r="H121" s="105" t="s">
        <v>152</v>
      </c>
      <c r="I121" s="105"/>
      <c r="J121" s="105" t="s">
        <v>153</v>
      </c>
      <c r="K121" s="105">
        <v>51</v>
      </c>
      <c r="L121" s="107">
        <v>11</v>
      </c>
      <c r="M121" s="11"/>
      <c r="N121" s="2"/>
      <c r="O121" s="2"/>
    </row>
    <row r="122" spans="2:15" ht="18" customHeight="1">
      <c r="B122" s="2">
        <v>3</v>
      </c>
      <c r="C122" s="2"/>
      <c r="D122" s="103" t="s">
        <v>93</v>
      </c>
      <c r="E122" s="104" t="s">
        <v>92</v>
      </c>
      <c r="F122" s="105" t="s">
        <v>150</v>
      </c>
      <c r="G122" s="106" t="s">
        <v>67</v>
      </c>
      <c r="H122" s="105" t="s">
        <v>152</v>
      </c>
      <c r="I122" s="105">
        <v>3</v>
      </c>
      <c r="J122" s="105"/>
      <c r="K122" s="105">
        <v>61</v>
      </c>
      <c r="L122" s="107">
        <v>13</v>
      </c>
      <c r="M122" s="11"/>
      <c r="N122" s="2"/>
      <c r="O122" s="2"/>
    </row>
    <row r="123" spans="2:15" ht="18" customHeight="1">
      <c r="B123" s="2">
        <v>4</v>
      </c>
      <c r="C123" s="2"/>
      <c r="D123" s="103" t="s">
        <v>95</v>
      </c>
      <c r="E123" s="104" t="s">
        <v>88</v>
      </c>
      <c r="F123" s="105" t="s">
        <v>149</v>
      </c>
      <c r="G123" s="106" t="s">
        <v>67</v>
      </c>
      <c r="H123" s="105" t="s">
        <v>152</v>
      </c>
      <c r="I123" s="105">
        <v>5</v>
      </c>
      <c r="J123" s="105"/>
      <c r="K123" s="105">
        <v>55</v>
      </c>
      <c r="L123" s="107">
        <v>11</v>
      </c>
      <c r="M123" s="11"/>
      <c r="N123" s="2"/>
      <c r="O123" s="2"/>
    </row>
    <row r="124" spans="2:15" ht="18" customHeight="1">
      <c r="B124" s="2">
        <v>5</v>
      </c>
      <c r="C124" s="2"/>
      <c r="D124" s="103" t="s">
        <v>101</v>
      </c>
      <c r="E124" s="104" t="s">
        <v>417</v>
      </c>
      <c r="F124" s="105" t="s">
        <v>149</v>
      </c>
      <c r="G124" s="106" t="s">
        <v>67</v>
      </c>
      <c r="H124" s="105" t="s">
        <v>152</v>
      </c>
      <c r="I124" s="105">
        <v>5</v>
      </c>
      <c r="J124" s="105"/>
      <c r="K124" s="105">
        <v>55</v>
      </c>
      <c r="L124" s="107">
        <v>10</v>
      </c>
      <c r="M124" s="11"/>
      <c r="N124" s="2"/>
      <c r="O124" s="2"/>
    </row>
    <row r="125" spans="2:15" ht="18" customHeight="1">
      <c r="B125" s="2">
        <v>6</v>
      </c>
      <c r="C125" s="2"/>
      <c r="D125" s="103" t="s">
        <v>418</v>
      </c>
      <c r="E125" s="104" t="s">
        <v>419</v>
      </c>
      <c r="F125" s="105" t="s">
        <v>149</v>
      </c>
      <c r="G125" s="106" t="s">
        <v>67</v>
      </c>
      <c r="H125" s="105" t="s">
        <v>152</v>
      </c>
      <c r="I125" s="105">
        <v>4</v>
      </c>
      <c r="J125" s="105"/>
      <c r="K125" s="105">
        <v>55</v>
      </c>
      <c r="L125" s="107">
        <v>12</v>
      </c>
      <c r="M125" s="11"/>
      <c r="N125" s="2"/>
      <c r="O125" s="2"/>
    </row>
    <row r="126" spans="2:15" ht="18" customHeight="1">
      <c r="B126" s="24"/>
      <c r="C126" s="24"/>
      <c r="D126" s="103"/>
      <c r="E126" s="104"/>
      <c r="F126" s="105"/>
      <c r="G126" s="106"/>
      <c r="H126" s="105"/>
      <c r="I126" s="105"/>
      <c r="J126" s="105"/>
      <c r="K126" s="105"/>
      <c r="L126" s="107"/>
      <c r="M126" s="11"/>
      <c r="N126" s="2"/>
      <c r="O126" s="2"/>
    </row>
    <row r="127" spans="2:15" ht="18" customHeight="1">
      <c r="B127" s="24"/>
      <c r="C127" s="24"/>
      <c r="D127" s="103"/>
      <c r="E127" s="104"/>
      <c r="F127" s="105"/>
      <c r="G127" s="106"/>
      <c r="H127" s="105"/>
      <c r="I127" s="105"/>
      <c r="J127" s="105"/>
      <c r="K127" s="105"/>
      <c r="L127" s="107"/>
      <c r="M127" s="11"/>
      <c r="N127" s="11"/>
      <c r="O127" s="2"/>
    </row>
    <row r="128" spans="2:15" ht="18" customHeight="1">
      <c r="B128" s="24"/>
      <c r="C128" s="24"/>
      <c r="D128" s="108"/>
      <c r="E128" s="109"/>
      <c r="F128" s="110"/>
      <c r="G128" s="111"/>
      <c r="H128" s="110"/>
      <c r="I128" s="110"/>
      <c r="J128" s="110"/>
      <c r="K128" s="110"/>
      <c r="L128" s="112"/>
      <c r="M128" s="11"/>
      <c r="N128" s="2"/>
      <c r="O128" s="2"/>
    </row>
    <row r="129" ht="18" customHeight="1"/>
    <row r="130" ht="18" customHeight="1"/>
    <row r="131" ht="18" customHeight="1">
      <c r="B131" s="1">
        <f>COUNT(B14:B28,B37:B49,B58:B68,B69,B97:B110,B120:B125)</f>
        <v>60</v>
      </c>
    </row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</sheetData>
  <sheetProtection/>
  <mergeCells count="5">
    <mergeCell ref="H114:H119"/>
    <mergeCell ref="H8:H13"/>
    <mergeCell ref="H31:H36"/>
    <mergeCell ref="H52:H57"/>
    <mergeCell ref="H91:H96"/>
  </mergeCells>
  <conditionalFormatting sqref="H120:H128 H97:H113 H37:H49 H14:H28 H58:H88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printOptions/>
  <pageMargins left="0" right="0" top="0.35433070866141736" bottom="0" header="0.15748031496062992" footer="0.2755905511811024"/>
  <pageSetup fitToHeight="3" fitToWidth="1" horizontalDpi="300" verticalDpi="300" orientation="portrait" paperSize="9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1" width="9.28125" style="1" customWidth="1"/>
    <col min="2" max="2" width="9.140625" style="1" customWidth="1"/>
    <col min="3" max="3" width="1.8515625" style="1" customWidth="1"/>
    <col min="4" max="4" width="12.421875" style="14" customWidth="1"/>
    <col min="5" max="5" width="13.57421875" style="14" customWidth="1"/>
    <col min="6" max="6" width="15.7109375" style="14" customWidth="1"/>
    <col min="7" max="7" width="24.7109375" style="20" customWidth="1"/>
    <col min="8" max="8" width="7.7109375" style="20" customWidth="1"/>
    <col min="9" max="9" width="10.7109375" style="20" customWidth="1"/>
    <col min="10" max="10" width="1.7109375" style="20" customWidth="1"/>
    <col min="11" max="11" width="24.57421875" style="20" customWidth="1"/>
    <col min="12" max="12" width="7.7109375" style="1" customWidth="1"/>
    <col min="13" max="13" width="10.7109375" style="1" customWidth="1"/>
    <col min="14" max="14" width="1.7109375" style="1" customWidth="1"/>
    <col min="15" max="15" width="24.7109375" style="1" customWidth="1"/>
    <col min="16" max="16" width="7.7109375" style="1" customWidth="1"/>
    <col min="17" max="17" width="10.7109375" style="1" customWidth="1"/>
    <col min="18" max="40" width="7.7109375" style="1" customWidth="1"/>
    <col min="41" max="16384" width="9.140625" style="1" customWidth="1"/>
  </cols>
  <sheetData>
    <row r="1" ht="26.25" customHeight="1">
      <c r="D1" s="51" t="s">
        <v>133</v>
      </c>
    </row>
    <row r="2" ht="18" customHeight="1"/>
    <row r="3" spans="4:7" ht="18" customHeight="1">
      <c r="D3" s="17" t="s">
        <v>0</v>
      </c>
      <c r="G3" s="61" t="s">
        <v>138</v>
      </c>
    </row>
    <row r="4" spans="1:22" s="14" customFormat="1" ht="18" customHeight="1">
      <c r="A4" s="1"/>
      <c r="B4" s="1"/>
      <c r="C4" s="1"/>
      <c r="G4" s="61" t="s">
        <v>521</v>
      </c>
      <c r="H4" s="20"/>
      <c r="I4" s="20"/>
      <c r="J4" s="20"/>
      <c r="K4" s="20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14" customFormat="1" ht="18" customHeight="1">
      <c r="A5" s="1"/>
      <c r="B5" s="1"/>
      <c r="C5" s="1"/>
      <c r="G5" s="20"/>
      <c r="H5" s="20"/>
      <c r="I5" s="20"/>
      <c r="J5" s="20"/>
      <c r="K5" s="20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4" customFormat="1" ht="18" customHeight="1">
      <c r="A6" s="1"/>
      <c r="B6" s="1"/>
      <c r="C6" s="1"/>
      <c r="G6" s="20"/>
      <c r="H6" s="20"/>
      <c r="I6" s="20"/>
      <c r="J6" s="20"/>
      <c r="K6" s="20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14" customFormat="1" ht="18" customHeight="1">
      <c r="A7" s="1"/>
      <c r="B7" s="1"/>
      <c r="C7" s="1"/>
      <c r="D7" s="66"/>
      <c r="G7" s="20"/>
      <c r="H7" s="20"/>
      <c r="I7" s="20"/>
      <c r="J7" s="20"/>
      <c r="K7" s="20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4" customFormat="1" ht="18" customHeight="1">
      <c r="A8" s="1"/>
      <c r="B8" s="1"/>
      <c r="C8" s="1"/>
      <c r="D8" s="66" t="s">
        <v>139</v>
      </c>
      <c r="G8" s="525" t="s">
        <v>136</v>
      </c>
      <c r="H8" s="526"/>
      <c r="I8" s="527"/>
      <c r="J8" s="20"/>
      <c r="K8" s="525" t="s">
        <v>140</v>
      </c>
      <c r="L8" s="526"/>
      <c r="M8" s="527"/>
      <c r="N8" s="1"/>
      <c r="O8" s="525" t="s">
        <v>141</v>
      </c>
      <c r="P8" s="526"/>
      <c r="Q8" s="527"/>
      <c r="R8" s="1"/>
      <c r="S8" s="1"/>
      <c r="T8" s="1"/>
      <c r="U8" s="1"/>
      <c r="V8" s="1"/>
    </row>
    <row r="9" spans="1:22" s="14" customFormat="1" ht="18" customHeight="1">
      <c r="A9" s="1"/>
      <c r="B9" s="1"/>
      <c r="C9" s="1"/>
      <c r="D9" s="15"/>
      <c r="G9" s="62" t="s">
        <v>109</v>
      </c>
      <c r="H9" s="60" t="s">
        <v>137</v>
      </c>
      <c r="I9" s="60" t="s">
        <v>113</v>
      </c>
      <c r="J9" s="20"/>
      <c r="K9" s="62" t="s">
        <v>109</v>
      </c>
      <c r="L9" s="60" t="s">
        <v>137</v>
      </c>
      <c r="M9" s="60" t="s">
        <v>113</v>
      </c>
      <c r="N9" s="1"/>
      <c r="O9" s="62" t="s">
        <v>109</v>
      </c>
      <c r="P9" s="60" t="s">
        <v>137</v>
      </c>
      <c r="Q9" s="60" t="s">
        <v>113</v>
      </c>
      <c r="R9" s="1"/>
      <c r="S9" s="1"/>
      <c r="T9" s="1"/>
      <c r="U9" s="1"/>
      <c r="V9" s="1"/>
    </row>
    <row r="10" spans="1:22" s="14" customFormat="1" ht="18" customHeight="1">
      <c r="A10" s="1"/>
      <c r="B10" s="1"/>
      <c r="C10" s="1"/>
      <c r="D10" s="15"/>
      <c r="F10" s="15" t="s">
        <v>3</v>
      </c>
      <c r="G10" s="67" t="s">
        <v>154</v>
      </c>
      <c r="H10" s="59">
        <v>14</v>
      </c>
      <c r="I10" s="59" t="s">
        <v>153</v>
      </c>
      <c r="J10" s="20"/>
      <c r="K10" s="63" t="s">
        <v>155</v>
      </c>
      <c r="L10" s="59">
        <v>12</v>
      </c>
      <c r="M10" s="59" t="s">
        <v>153</v>
      </c>
      <c r="N10" s="1"/>
      <c r="O10" s="63" t="s">
        <v>156</v>
      </c>
      <c r="P10" s="59">
        <v>12</v>
      </c>
      <c r="Q10" s="59" t="s">
        <v>153</v>
      </c>
      <c r="R10" s="1"/>
      <c r="S10" s="1"/>
      <c r="T10" s="1"/>
      <c r="U10" s="1"/>
      <c r="V10" s="1"/>
    </row>
    <row r="11" spans="1:22" s="14" customFormat="1" ht="18" customHeight="1">
      <c r="A11" s="1"/>
      <c r="B11" s="1"/>
      <c r="C11" s="1"/>
      <c r="D11" s="15"/>
      <c r="F11" s="15" t="s">
        <v>5</v>
      </c>
      <c r="G11" s="63" t="s">
        <v>163</v>
      </c>
      <c r="H11" s="59">
        <v>17</v>
      </c>
      <c r="I11" s="59" t="s">
        <v>153</v>
      </c>
      <c r="J11" s="20"/>
      <c r="K11" s="63" t="s">
        <v>160</v>
      </c>
      <c r="L11" s="59">
        <v>16</v>
      </c>
      <c r="M11" s="59">
        <v>1</v>
      </c>
      <c r="N11" s="1"/>
      <c r="O11" s="63" t="s">
        <v>157</v>
      </c>
      <c r="P11" s="59" t="s">
        <v>165</v>
      </c>
      <c r="Q11" s="59">
        <v>2</v>
      </c>
      <c r="R11" s="1"/>
      <c r="S11" s="1"/>
      <c r="T11" s="1"/>
      <c r="U11" s="1"/>
      <c r="V11" s="1"/>
    </row>
    <row r="12" spans="1:22" s="14" customFormat="1" ht="18" customHeight="1">
      <c r="A12" s="1"/>
      <c r="B12" s="1"/>
      <c r="C12" s="1"/>
      <c r="D12" s="15"/>
      <c r="F12" s="15" t="s">
        <v>2</v>
      </c>
      <c r="G12" s="63" t="s">
        <v>164</v>
      </c>
      <c r="H12" s="59">
        <v>13</v>
      </c>
      <c r="I12" s="59" t="s">
        <v>153</v>
      </c>
      <c r="J12" s="20"/>
      <c r="K12" s="63" t="s">
        <v>161</v>
      </c>
      <c r="L12" s="59">
        <v>14</v>
      </c>
      <c r="M12" s="59" t="s">
        <v>153</v>
      </c>
      <c r="N12" s="1"/>
      <c r="O12" s="63" t="s">
        <v>158</v>
      </c>
      <c r="P12" s="59">
        <v>13</v>
      </c>
      <c r="Q12" s="59" t="s">
        <v>153</v>
      </c>
      <c r="R12" s="1"/>
      <c r="S12" s="1"/>
      <c r="T12" s="1"/>
      <c r="U12" s="1"/>
      <c r="V12" s="1"/>
    </row>
    <row r="13" spans="1:22" s="14" customFormat="1" ht="18" customHeight="1">
      <c r="A13" s="1"/>
      <c r="B13" s="1"/>
      <c r="C13" s="1"/>
      <c r="F13" s="15" t="s">
        <v>18</v>
      </c>
      <c r="G13" s="63" t="s">
        <v>102</v>
      </c>
      <c r="H13" s="59">
        <v>10</v>
      </c>
      <c r="I13" s="59">
        <v>7</v>
      </c>
      <c r="J13" s="20"/>
      <c r="K13" s="63" t="s">
        <v>162</v>
      </c>
      <c r="L13" s="59">
        <v>9</v>
      </c>
      <c r="M13" s="59">
        <v>6</v>
      </c>
      <c r="N13" s="1"/>
      <c r="O13" s="63" t="s">
        <v>159</v>
      </c>
      <c r="P13" s="59">
        <v>7</v>
      </c>
      <c r="Q13" s="59">
        <v>8</v>
      </c>
      <c r="R13" s="1"/>
      <c r="S13" s="1"/>
      <c r="T13" s="1"/>
      <c r="U13" s="1"/>
      <c r="V13" s="1"/>
    </row>
    <row r="14" spans="1:22" s="14" customFormat="1" ht="18" customHeight="1">
      <c r="A14" s="1"/>
      <c r="B14" s="1"/>
      <c r="C14" s="1"/>
      <c r="F14" s="15"/>
      <c r="G14" s="64"/>
      <c r="H14" s="65"/>
      <c r="I14" s="65"/>
      <c r="J14" s="20"/>
      <c r="K14" s="2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14" customFormat="1" ht="18" customHeight="1">
      <c r="A15" s="1"/>
      <c r="B15" s="1"/>
      <c r="C15" s="1"/>
      <c r="F15" s="15"/>
      <c r="G15" s="64"/>
      <c r="H15" s="65"/>
      <c r="I15" s="65"/>
      <c r="J15" s="20"/>
      <c r="K15" s="2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14" customFormat="1" ht="18" customHeight="1">
      <c r="A16" s="1"/>
      <c r="B16" s="1"/>
      <c r="C16" s="1"/>
      <c r="D16" s="66" t="s">
        <v>147</v>
      </c>
      <c r="G16" s="525" t="s">
        <v>136</v>
      </c>
      <c r="H16" s="526"/>
      <c r="I16" s="527"/>
      <c r="J16" s="20"/>
      <c r="K16" s="525" t="s">
        <v>140</v>
      </c>
      <c r="L16" s="526"/>
      <c r="M16" s="527"/>
      <c r="N16" s="1"/>
      <c r="O16" s="525" t="s">
        <v>141</v>
      </c>
      <c r="P16" s="526"/>
      <c r="Q16" s="527"/>
      <c r="R16" s="1"/>
      <c r="S16" s="1"/>
      <c r="T16" s="1"/>
      <c r="U16" s="1"/>
      <c r="V16" s="1"/>
    </row>
    <row r="17" spans="1:22" s="14" customFormat="1" ht="18" customHeight="1">
      <c r="A17" s="1"/>
      <c r="B17" s="1"/>
      <c r="C17" s="1"/>
      <c r="D17" s="15"/>
      <c r="G17" s="62" t="s">
        <v>109</v>
      </c>
      <c r="H17" s="60" t="s">
        <v>137</v>
      </c>
      <c r="I17" s="60" t="s">
        <v>113</v>
      </c>
      <c r="J17" s="20"/>
      <c r="K17" s="62" t="s">
        <v>109</v>
      </c>
      <c r="L17" s="60" t="s">
        <v>137</v>
      </c>
      <c r="M17" s="60" t="s">
        <v>113</v>
      </c>
      <c r="N17" s="1"/>
      <c r="O17" s="62" t="s">
        <v>109</v>
      </c>
      <c r="P17" s="60" t="s">
        <v>137</v>
      </c>
      <c r="Q17" s="60" t="s">
        <v>113</v>
      </c>
      <c r="R17" s="1"/>
      <c r="S17" s="1"/>
      <c r="T17" s="1"/>
      <c r="U17" s="1"/>
      <c r="V17" s="1"/>
    </row>
    <row r="18" spans="1:22" s="14" customFormat="1" ht="18" customHeight="1">
      <c r="A18" s="1"/>
      <c r="B18" s="1"/>
      <c r="C18" s="1"/>
      <c r="D18" s="15"/>
      <c r="F18" s="15" t="s">
        <v>4</v>
      </c>
      <c r="G18" s="67" t="s">
        <v>178</v>
      </c>
      <c r="H18" s="59">
        <v>12</v>
      </c>
      <c r="I18" s="59" t="s">
        <v>432</v>
      </c>
      <c r="J18" s="20"/>
      <c r="K18" s="63" t="s">
        <v>179</v>
      </c>
      <c r="L18" s="59">
        <v>14</v>
      </c>
      <c r="M18" s="59" t="s">
        <v>432</v>
      </c>
      <c r="N18" s="1"/>
      <c r="O18" s="63" t="s">
        <v>180</v>
      </c>
      <c r="P18" s="59">
        <v>12</v>
      </c>
      <c r="Q18" s="59" t="s">
        <v>433</v>
      </c>
      <c r="R18" s="1"/>
      <c r="S18" s="1"/>
      <c r="T18" s="1"/>
      <c r="U18" s="1"/>
      <c r="V18" s="1"/>
    </row>
    <row r="19" spans="1:22" s="14" customFormat="1" ht="18" customHeight="1">
      <c r="A19" s="1"/>
      <c r="B19" s="1"/>
      <c r="C19" s="1"/>
      <c r="D19" s="15"/>
      <c r="F19" s="15" t="s">
        <v>14</v>
      </c>
      <c r="G19" s="63" t="s">
        <v>181</v>
      </c>
      <c r="H19" s="59">
        <v>10</v>
      </c>
      <c r="I19" s="59" t="s">
        <v>434</v>
      </c>
      <c r="J19" s="20"/>
      <c r="K19" s="63" t="s">
        <v>182</v>
      </c>
      <c r="L19" s="59">
        <v>12</v>
      </c>
      <c r="M19" s="59" t="s">
        <v>435</v>
      </c>
      <c r="N19" s="1"/>
      <c r="O19" s="63" t="s">
        <v>436</v>
      </c>
      <c r="P19" s="59">
        <v>11</v>
      </c>
      <c r="Q19" s="59" t="s">
        <v>437</v>
      </c>
      <c r="R19" s="1"/>
      <c r="S19" s="1"/>
      <c r="T19" s="1"/>
      <c r="U19" s="1"/>
      <c r="V19" s="1"/>
    </row>
    <row r="20" spans="1:22" s="14" customFormat="1" ht="18" customHeight="1">
      <c r="A20" s="1"/>
      <c r="B20" s="1"/>
      <c r="C20" s="1"/>
      <c r="D20" s="15"/>
      <c r="F20" s="15" t="s">
        <v>13</v>
      </c>
      <c r="G20" s="63" t="s">
        <v>183</v>
      </c>
      <c r="H20" s="59">
        <v>11</v>
      </c>
      <c r="I20" s="59" t="s">
        <v>437</v>
      </c>
      <c r="J20" s="20"/>
      <c r="K20" s="63" t="s">
        <v>184</v>
      </c>
      <c r="L20" s="59">
        <v>11</v>
      </c>
      <c r="M20" s="59" t="s">
        <v>434</v>
      </c>
      <c r="N20" s="1"/>
      <c r="O20" s="63" t="s">
        <v>185</v>
      </c>
      <c r="P20" s="59">
        <v>11</v>
      </c>
      <c r="Q20" s="59" t="s">
        <v>437</v>
      </c>
      <c r="R20" s="1"/>
      <c r="S20" s="1"/>
      <c r="T20" s="1"/>
      <c r="U20" s="1"/>
      <c r="V20" s="1"/>
    </row>
    <row r="21" spans="1:22" s="14" customFormat="1" ht="18" customHeight="1">
      <c r="A21" s="1"/>
      <c r="B21" s="1"/>
      <c r="C21" s="1"/>
      <c r="D21" s="15"/>
      <c r="F21" s="15" t="s">
        <v>16</v>
      </c>
      <c r="G21" s="63" t="s">
        <v>186</v>
      </c>
      <c r="H21" s="59">
        <v>8</v>
      </c>
      <c r="I21" s="59" t="s">
        <v>437</v>
      </c>
      <c r="J21" s="20"/>
      <c r="K21" s="63" t="s">
        <v>187</v>
      </c>
      <c r="L21" s="59">
        <v>8</v>
      </c>
      <c r="M21" s="59" t="s">
        <v>435</v>
      </c>
      <c r="N21" s="1"/>
      <c r="O21" s="63" t="s">
        <v>188</v>
      </c>
      <c r="P21" s="59">
        <v>10</v>
      </c>
      <c r="Q21" s="59" t="s">
        <v>437</v>
      </c>
      <c r="R21" s="1"/>
      <c r="S21" s="1"/>
      <c r="T21" s="1"/>
      <c r="U21" s="1"/>
      <c r="V21" s="1"/>
    </row>
    <row r="22" spans="1:22" s="14" customFormat="1" ht="18" customHeight="1">
      <c r="A22" s="1"/>
      <c r="B22" s="1"/>
      <c r="C22" s="1"/>
      <c r="D22" s="15"/>
      <c r="F22" s="15" t="s">
        <v>20</v>
      </c>
      <c r="G22" s="63" t="s">
        <v>189</v>
      </c>
      <c r="H22" s="59">
        <v>12</v>
      </c>
      <c r="I22" s="59" t="s">
        <v>438</v>
      </c>
      <c r="J22" s="20"/>
      <c r="K22" s="63" t="s">
        <v>190</v>
      </c>
      <c r="L22" s="59">
        <v>8</v>
      </c>
      <c r="M22" s="59" t="s">
        <v>438</v>
      </c>
      <c r="N22" s="1"/>
      <c r="O22" s="63" t="s">
        <v>191</v>
      </c>
      <c r="P22" s="59">
        <v>7</v>
      </c>
      <c r="Q22" s="59" t="s">
        <v>437</v>
      </c>
      <c r="R22" s="1"/>
      <c r="S22" s="1"/>
      <c r="T22" s="1"/>
      <c r="U22" s="1"/>
      <c r="V22" s="1"/>
    </row>
    <row r="23" spans="1:22" s="14" customFormat="1" ht="18" customHeight="1">
      <c r="A23" s="1"/>
      <c r="B23" s="1"/>
      <c r="C23" s="1"/>
      <c r="F23" s="15" t="s">
        <v>12</v>
      </c>
      <c r="G23" s="63" t="s">
        <v>192</v>
      </c>
      <c r="H23" s="59">
        <v>11</v>
      </c>
      <c r="I23" s="59" t="s">
        <v>439</v>
      </c>
      <c r="J23" s="20"/>
      <c r="K23" s="63" t="s">
        <v>193</v>
      </c>
      <c r="L23" s="59">
        <v>11</v>
      </c>
      <c r="M23" s="59" t="s">
        <v>433</v>
      </c>
      <c r="N23" s="1"/>
      <c r="O23" s="63" t="s">
        <v>194</v>
      </c>
      <c r="P23" s="59">
        <v>11</v>
      </c>
      <c r="Q23" s="59" t="s">
        <v>435</v>
      </c>
      <c r="R23" s="1"/>
      <c r="S23" s="1"/>
      <c r="T23" s="1"/>
      <c r="U23" s="1"/>
      <c r="V23" s="1"/>
    </row>
    <row r="24" spans="1:22" s="14" customFormat="1" ht="18" customHeight="1">
      <c r="A24" s="1"/>
      <c r="B24" s="1"/>
      <c r="C24" s="1"/>
      <c r="F24" s="15"/>
      <c r="G24" s="64"/>
      <c r="H24" s="65"/>
      <c r="I24" s="65"/>
      <c r="J24" s="20"/>
      <c r="K24" s="2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14" customFormat="1" ht="18" customHeight="1">
      <c r="A25" s="1"/>
      <c r="B25" s="1"/>
      <c r="C25" s="1"/>
      <c r="F25" s="15"/>
      <c r="G25" s="64"/>
      <c r="H25" s="65"/>
      <c r="I25" s="65"/>
      <c r="J25" s="20"/>
      <c r="K25" s="2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14" customFormat="1" ht="18" customHeight="1">
      <c r="A26" s="1"/>
      <c r="B26" s="1"/>
      <c r="C26" s="1"/>
      <c r="D26" s="66" t="s">
        <v>146</v>
      </c>
      <c r="G26" s="525" t="s">
        <v>136</v>
      </c>
      <c r="H26" s="526"/>
      <c r="I26" s="527"/>
      <c r="J26" s="20"/>
      <c r="K26" s="525" t="s">
        <v>140</v>
      </c>
      <c r="L26" s="526"/>
      <c r="M26" s="527"/>
      <c r="N26" s="1"/>
      <c r="O26" s="525" t="s">
        <v>141</v>
      </c>
      <c r="P26" s="526"/>
      <c r="Q26" s="527"/>
      <c r="R26" s="1"/>
      <c r="S26" s="1"/>
      <c r="T26" s="1"/>
      <c r="U26" s="1"/>
      <c r="V26" s="1"/>
    </row>
    <row r="27" spans="1:22" s="14" customFormat="1" ht="18" customHeight="1">
      <c r="A27" s="1"/>
      <c r="B27" s="1"/>
      <c r="C27" s="1"/>
      <c r="D27" s="15"/>
      <c r="G27" s="62" t="s">
        <v>109</v>
      </c>
      <c r="H27" s="60" t="s">
        <v>137</v>
      </c>
      <c r="I27" s="60" t="s">
        <v>113</v>
      </c>
      <c r="J27" s="20"/>
      <c r="K27" s="62" t="s">
        <v>109</v>
      </c>
      <c r="L27" s="60" t="s">
        <v>137</v>
      </c>
      <c r="M27" s="60" t="s">
        <v>113</v>
      </c>
      <c r="N27" s="1"/>
      <c r="O27" s="62" t="s">
        <v>109</v>
      </c>
      <c r="P27" s="60" t="s">
        <v>137</v>
      </c>
      <c r="Q27" s="60" t="s">
        <v>113</v>
      </c>
      <c r="R27" s="1"/>
      <c r="S27" s="1"/>
      <c r="T27" s="1"/>
      <c r="U27" s="1"/>
      <c r="V27" s="1"/>
    </row>
    <row r="28" spans="1:22" s="14" customFormat="1" ht="18" customHeight="1">
      <c r="A28" s="1"/>
      <c r="B28" s="1"/>
      <c r="C28" s="1"/>
      <c r="D28" s="15"/>
      <c r="F28" s="15" t="s">
        <v>1</v>
      </c>
      <c r="G28" s="67" t="s">
        <v>203</v>
      </c>
      <c r="H28" s="59">
        <v>15</v>
      </c>
      <c r="I28" s="59" t="s">
        <v>202</v>
      </c>
      <c r="J28" s="20"/>
      <c r="K28" s="63" t="s">
        <v>207</v>
      </c>
      <c r="L28" s="59">
        <v>13</v>
      </c>
      <c r="M28" s="59" t="s">
        <v>153</v>
      </c>
      <c r="N28" s="1"/>
      <c r="O28" s="63" t="s">
        <v>212</v>
      </c>
      <c r="P28" s="59">
        <v>11</v>
      </c>
      <c r="Q28" s="59" t="s">
        <v>153</v>
      </c>
      <c r="R28" s="1"/>
      <c r="S28" s="1"/>
      <c r="T28" s="1"/>
      <c r="U28" s="1"/>
      <c r="V28" s="1"/>
    </row>
    <row r="29" spans="1:22" s="14" customFormat="1" ht="18" customHeight="1">
      <c r="A29" s="1"/>
      <c r="B29" s="1"/>
      <c r="C29" s="1"/>
      <c r="D29" s="15"/>
      <c r="F29" s="15" t="s">
        <v>7</v>
      </c>
      <c r="G29" s="63" t="s">
        <v>204</v>
      </c>
      <c r="H29" s="59">
        <v>11</v>
      </c>
      <c r="I29" s="59">
        <v>1</v>
      </c>
      <c r="J29" s="20"/>
      <c r="K29" s="63" t="s">
        <v>208</v>
      </c>
      <c r="L29" s="59">
        <v>15</v>
      </c>
      <c r="M29" s="59">
        <v>1</v>
      </c>
      <c r="N29" s="1"/>
      <c r="O29" s="63" t="s">
        <v>213</v>
      </c>
      <c r="P29" s="59">
        <v>12</v>
      </c>
      <c r="Q29" s="59">
        <v>3</v>
      </c>
      <c r="R29" s="1"/>
      <c r="S29" s="1"/>
      <c r="T29" s="1"/>
      <c r="U29" s="1"/>
      <c r="V29" s="1"/>
    </row>
    <row r="30" spans="1:22" s="14" customFormat="1" ht="18" customHeight="1">
      <c r="A30" s="1"/>
      <c r="B30" s="1"/>
      <c r="C30" s="1"/>
      <c r="D30" s="15"/>
      <c r="F30" s="15" t="s">
        <v>10</v>
      </c>
      <c r="G30" s="63" t="s">
        <v>205</v>
      </c>
      <c r="H30" s="59">
        <v>10</v>
      </c>
      <c r="I30" s="59">
        <v>4</v>
      </c>
      <c r="J30" s="20"/>
      <c r="K30" s="63" t="s">
        <v>209</v>
      </c>
      <c r="L30" s="59">
        <v>11</v>
      </c>
      <c r="M30" s="59">
        <v>1</v>
      </c>
      <c r="N30" s="1"/>
      <c r="O30" s="63" t="s">
        <v>214</v>
      </c>
      <c r="P30" s="59">
        <v>12</v>
      </c>
      <c r="Q30" s="59" t="s">
        <v>153</v>
      </c>
      <c r="R30" s="1"/>
      <c r="S30" s="1"/>
      <c r="T30" s="1"/>
      <c r="U30" s="1"/>
      <c r="V30" s="1"/>
    </row>
    <row r="31" spans="1:22" s="14" customFormat="1" ht="18" customHeight="1">
      <c r="A31" s="1"/>
      <c r="B31" s="1"/>
      <c r="C31" s="1"/>
      <c r="D31" s="15"/>
      <c r="F31" s="15" t="s">
        <v>15</v>
      </c>
      <c r="G31" s="63" t="s">
        <v>497</v>
      </c>
      <c r="H31" s="59">
        <v>10</v>
      </c>
      <c r="I31" s="59">
        <v>4</v>
      </c>
      <c r="J31" s="20"/>
      <c r="K31" s="63" t="s">
        <v>210</v>
      </c>
      <c r="L31" s="59">
        <v>8</v>
      </c>
      <c r="M31" s="59">
        <v>5</v>
      </c>
      <c r="N31" s="1"/>
      <c r="O31" s="63" t="s">
        <v>215</v>
      </c>
      <c r="P31" s="59">
        <v>10</v>
      </c>
      <c r="Q31" s="59">
        <v>5</v>
      </c>
      <c r="R31" s="1"/>
      <c r="S31" s="1"/>
      <c r="T31" s="1"/>
      <c r="U31" s="1"/>
      <c r="V31" s="1"/>
    </row>
    <row r="32" spans="1:22" s="14" customFormat="1" ht="18" customHeight="1">
      <c r="A32" s="1"/>
      <c r="B32" s="1"/>
      <c r="C32" s="1"/>
      <c r="F32" s="15" t="s">
        <v>17</v>
      </c>
      <c r="G32" s="63" t="s">
        <v>206</v>
      </c>
      <c r="H32" s="59">
        <v>10</v>
      </c>
      <c r="I32" s="59">
        <v>6</v>
      </c>
      <c r="J32" s="20"/>
      <c r="K32" s="63" t="s">
        <v>211</v>
      </c>
      <c r="L32" s="59">
        <v>13</v>
      </c>
      <c r="M32" s="59">
        <v>6</v>
      </c>
      <c r="N32" s="1"/>
      <c r="O32" s="63" t="s">
        <v>216</v>
      </c>
      <c r="P32" s="59">
        <v>10</v>
      </c>
      <c r="Q32" s="59">
        <v>7</v>
      </c>
      <c r="R32" s="1"/>
      <c r="S32" s="1"/>
      <c r="T32" s="1"/>
      <c r="U32" s="1"/>
      <c r="V32" s="1"/>
    </row>
    <row r="33" spans="1:22" s="14" customFormat="1" ht="18" customHeight="1">
      <c r="A33" s="1"/>
      <c r="B33" s="1"/>
      <c r="C33" s="1"/>
      <c r="D33" s="15"/>
      <c r="G33" s="20"/>
      <c r="H33" s="20"/>
      <c r="I33" s="20"/>
      <c r="J33" s="20"/>
      <c r="K33" s="2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14" customFormat="1" ht="18" customHeight="1">
      <c r="A34" s="1"/>
      <c r="B34" s="1"/>
      <c r="C34" s="1"/>
      <c r="D34" s="15"/>
      <c r="G34" s="20"/>
      <c r="H34" s="20"/>
      <c r="I34" s="20"/>
      <c r="J34" s="20"/>
      <c r="K34" s="2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14" customFormat="1" ht="18" customHeight="1">
      <c r="A35" s="1"/>
      <c r="B35" s="1"/>
      <c r="C35" s="1"/>
      <c r="D35" s="66" t="s">
        <v>144</v>
      </c>
      <c r="G35" s="525" t="s">
        <v>136</v>
      </c>
      <c r="H35" s="526"/>
      <c r="I35" s="527"/>
      <c r="J35" s="20"/>
      <c r="K35" s="525" t="s">
        <v>140</v>
      </c>
      <c r="L35" s="526"/>
      <c r="M35" s="527"/>
      <c r="N35" s="1"/>
      <c r="O35" s="525" t="s">
        <v>141</v>
      </c>
      <c r="P35" s="526"/>
      <c r="Q35" s="527"/>
      <c r="R35" s="1"/>
      <c r="S35" s="1"/>
      <c r="T35" s="1"/>
      <c r="U35" s="1"/>
      <c r="V35" s="1"/>
    </row>
    <row r="36" spans="1:22" s="14" customFormat="1" ht="18" customHeight="1">
      <c r="A36" s="1"/>
      <c r="B36" s="1"/>
      <c r="C36" s="1"/>
      <c r="D36" s="15"/>
      <c r="G36" s="62" t="s">
        <v>109</v>
      </c>
      <c r="H36" s="60" t="s">
        <v>137</v>
      </c>
      <c r="I36" s="60" t="s">
        <v>113</v>
      </c>
      <c r="J36" s="20"/>
      <c r="K36" s="62" t="s">
        <v>109</v>
      </c>
      <c r="L36" s="60" t="s">
        <v>137</v>
      </c>
      <c r="M36" s="60" t="s">
        <v>113</v>
      </c>
      <c r="N36" s="1"/>
      <c r="O36" s="62" t="s">
        <v>109</v>
      </c>
      <c r="P36" s="60" t="s">
        <v>137</v>
      </c>
      <c r="Q36" s="60" t="s">
        <v>113</v>
      </c>
      <c r="R36" s="1"/>
      <c r="S36" s="1"/>
      <c r="T36" s="1"/>
      <c r="U36" s="1"/>
      <c r="V36" s="1"/>
    </row>
    <row r="37" spans="1:22" s="14" customFormat="1" ht="18" customHeight="1">
      <c r="A37" s="1"/>
      <c r="B37" s="1"/>
      <c r="C37" s="1"/>
      <c r="D37" s="15"/>
      <c r="F37" s="2" t="s">
        <v>6</v>
      </c>
      <c r="G37" s="67" t="s">
        <v>167</v>
      </c>
      <c r="H37" s="59">
        <v>11</v>
      </c>
      <c r="I37" s="59" t="s">
        <v>153</v>
      </c>
      <c r="J37" s="20"/>
      <c r="K37" s="63" t="s">
        <v>168</v>
      </c>
      <c r="L37" s="59">
        <v>13</v>
      </c>
      <c r="M37" s="59" t="s">
        <v>169</v>
      </c>
      <c r="N37" s="1"/>
      <c r="O37" s="63" t="s">
        <v>170</v>
      </c>
      <c r="P37" s="59">
        <v>10</v>
      </c>
      <c r="Q37" s="59" t="s">
        <v>169</v>
      </c>
      <c r="R37" s="1"/>
      <c r="S37" s="1"/>
      <c r="T37" s="1"/>
      <c r="U37" s="1"/>
      <c r="V37" s="1"/>
    </row>
    <row r="38" spans="1:22" s="14" customFormat="1" ht="18" customHeight="1">
      <c r="A38" s="1"/>
      <c r="B38" s="1"/>
      <c r="C38" s="1"/>
      <c r="F38" s="2" t="s">
        <v>9</v>
      </c>
      <c r="G38" s="63" t="s">
        <v>171</v>
      </c>
      <c r="H38" s="59">
        <v>11</v>
      </c>
      <c r="I38" s="59" t="s">
        <v>172</v>
      </c>
      <c r="J38" s="20"/>
      <c r="K38" s="63" t="s">
        <v>173</v>
      </c>
      <c r="L38" s="59">
        <v>10</v>
      </c>
      <c r="M38" s="59" t="s">
        <v>172</v>
      </c>
      <c r="N38" s="1"/>
      <c r="O38" s="63" t="s">
        <v>174</v>
      </c>
      <c r="P38" s="59">
        <v>12</v>
      </c>
      <c r="Q38" s="59" t="s">
        <v>175</v>
      </c>
      <c r="R38" s="1"/>
      <c r="S38" s="1"/>
      <c r="T38" s="1"/>
      <c r="U38" s="1"/>
      <c r="V38" s="1"/>
    </row>
    <row r="39" spans="1:22" s="14" customFormat="1" ht="18" customHeight="1">
      <c r="A39" s="1"/>
      <c r="B39" s="1"/>
      <c r="C39" s="1"/>
      <c r="D39" s="15"/>
      <c r="G39" s="20"/>
      <c r="H39" s="20"/>
      <c r="I39" s="20"/>
      <c r="J39" s="20"/>
      <c r="K39" s="2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s="14" customFormat="1" ht="18" customHeight="1">
      <c r="A40" s="1"/>
      <c r="B40" s="1"/>
      <c r="C40" s="1"/>
      <c r="D40" s="15"/>
      <c r="G40" s="20"/>
      <c r="H40" s="20"/>
      <c r="I40" s="20"/>
      <c r="J40" s="20"/>
      <c r="K40" s="2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14" customFormat="1" ht="18" customHeight="1">
      <c r="A41" s="1"/>
      <c r="B41" s="1"/>
      <c r="C41" s="1"/>
      <c r="D41" s="66" t="s">
        <v>145</v>
      </c>
      <c r="G41" s="525" t="s">
        <v>136</v>
      </c>
      <c r="H41" s="526"/>
      <c r="I41" s="527"/>
      <c r="J41" s="20"/>
      <c r="K41" s="525" t="s">
        <v>140</v>
      </c>
      <c r="L41" s="526"/>
      <c r="M41" s="527"/>
      <c r="N41" s="1"/>
      <c r="O41" s="525" t="s">
        <v>141</v>
      </c>
      <c r="P41" s="526"/>
      <c r="Q41" s="527"/>
      <c r="R41" s="1"/>
      <c r="S41" s="1"/>
      <c r="T41" s="1"/>
      <c r="U41" s="1"/>
      <c r="V41" s="1"/>
    </row>
    <row r="42" spans="1:22" s="14" customFormat="1" ht="18" customHeight="1">
      <c r="A42" s="1"/>
      <c r="B42" s="1"/>
      <c r="C42" s="1"/>
      <c r="D42" s="15"/>
      <c r="G42" s="62" t="s">
        <v>109</v>
      </c>
      <c r="H42" s="60" t="s">
        <v>137</v>
      </c>
      <c r="I42" s="60" t="s">
        <v>113</v>
      </c>
      <c r="J42" s="20"/>
      <c r="K42" s="62" t="s">
        <v>109</v>
      </c>
      <c r="L42" s="60" t="s">
        <v>137</v>
      </c>
      <c r="M42" s="60" t="s">
        <v>113</v>
      </c>
      <c r="N42" s="1"/>
      <c r="O42" s="62" t="s">
        <v>109</v>
      </c>
      <c r="P42" s="60" t="s">
        <v>137</v>
      </c>
      <c r="Q42" s="60" t="s">
        <v>113</v>
      </c>
      <c r="R42" s="1"/>
      <c r="S42" s="1"/>
      <c r="T42" s="1"/>
      <c r="U42" s="1"/>
      <c r="V42" s="1"/>
    </row>
    <row r="43" spans="1:22" s="14" customFormat="1" ht="18" customHeight="1">
      <c r="A43" s="1"/>
      <c r="B43" s="1"/>
      <c r="C43" s="1"/>
      <c r="D43" s="15"/>
      <c r="F43" s="15" t="s">
        <v>8</v>
      </c>
      <c r="G43" s="67" t="s">
        <v>420</v>
      </c>
      <c r="H43" s="59">
        <v>15</v>
      </c>
      <c r="I43" s="59" t="s">
        <v>153</v>
      </c>
      <c r="J43" s="20"/>
      <c r="K43" s="63" t="s">
        <v>421</v>
      </c>
      <c r="L43" s="59">
        <v>14</v>
      </c>
      <c r="M43" s="59">
        <v>5</v>
      </c>
      <c r="N43" s="1"/>
      <c r="O43" s="63" t="s">
        <v>422</v>
      </c>
      <c r="P43" s="59">
        <v>14</v>
      </c>
      <c r="Q43" s="59" t="s">
        <v>153</v>
      </c>
      <c r="R43" s="1"/>
      <c r="S43" s="1"/>
      <c r="T43" s="1"/>
      <c r="U43" s="1"/>
      <c r="V43" s="1"/>
    </row>
    <row r="44" spans="1:22" s="14" customFormat="1" ht="18" customHeight="1">
      <c r="A44" s="1"/>
      <c r="B44" s="1"/>
      <c r="C44" s="1"/>
      <c r="D44" s="15"/>
      <c r="F44" s="15" t="s">
        <v>11</v>
      </c>
      <c r="G44" s="63" t="s">
        <v>429</v>
      </c>
      <c r="H44" s="59">
        <v>9</v>
      </c>
      <c r="I44" s="59">
        <v>7</v>
      </c>
      <c r="J44" s="20"/>
      <c r="K44" s="63" t="s">
        <v>426</v>
      </c>
      <c r="L44" s="59">
        <v>10</v>
      </c>
      <c r="M44" s="59">
        <v>6</v>
      </c>
      <c r="N44" s="1"/>
      <c r="O44" s="63" t="s">
        <v>423</v>
      </c>
      <c r="P44" s="59">
        <v>9</v>
      </c>
      <c r="Q44" s="59">
        <v>8</v>
      </c>
      <c r="R44" s="1"/>
      <c r="S44" s="1"/>
      <c r="T44" s="1"/>
      <c r="U44" s="1"/>
      <c r="V44" s="1"/>
    </row>
    <row r="45" spans="1:22" s="14" customFormat="1" ht="18" customHeight="1">
      <c r="A45" s="1"/>
      <c r="B45" s="1"/>
      <c r="C45" s="1"/>
      <c r="D45" s="15"/>
      <c r="F45" s="15" t="s">
        <v>19</v>
      </c>
      <c r="G45" s="63" t="s">
        <v>430</v>
      </c>
      <c r="H45" s="59">
        <v>14</v>
      </c>
      <c r="I45" s="59">
        <v>6</v>
      </c>
      <c r="J45" s="20"/>
      <c r="K45" s="63" t="s">
        <v>427</v>
      </c>
      <c r="L45" s="59">
        <v>10</v>
      </c>
      <c r="M45" s="59">
        <v>5</v>
      </c>
      <c r="N45" s="1"/>
      <c r="O45" s="63" t="s">
        <v>424</v>
      </c>
      <c r="P45" s="59">
        <v>9</v>
      </c>
      <c r="Q45" s="59">
        <v>8</v>
      </c>
      <c r="R45" s="1"/>
      <c r="S45" s="1"/>
      <c r="T45" s="1"/>
      <c r="U45" s="1"/>
      <c r="V45" s="1"/>
    </row>
    <row r="46" spans="1:22" s="14" customFormat="1" ht="18" customHeight="1">
      <c r="A46" s="1"/>
      <c r="B46" s="1"/>
      <c r="C46" s="1"/>
      <c r="F46" s="15" t="s">
        <v>21</v>
      </c>
      <c r="G46" s="63" t="s">
        <v>431</v>
      </c>
      <c r="H46" s="59">
        <v>12</v>
      </c>
      <c r="I46" s="59">
        <v>10</v>
      </c>
      <c r="J46" s="20"/>
      <c r="K46" s="63" t="s">
        <v>428</v>
      </c>
      <c r="L46" s="59">
        <v>11</v>
      </c>
      <c r="M46" s="59">
        <v>10</v>
      </c>
      <c r="N46" s="1"/>
      <c r="O46" s="63" t="s">
        <v>425</v>
      </c>
      <c r="P46" s="59">
        <v>7</v>
      </c>
      <c r="Q46" s="59">
        <v>8</v>
      </c>
      <c r="R46" s="1"/>
      <c r="S46" s="1"/>
      <c r="T46" s="1"/>
      <c r="U46" s="1"/>
      <c r="V46" s="1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sheetProtection/>
  <mergeCells count="15">
    <mergeCell ref="G8:I8"/>
    <mergeCell ref="K8:M8"/>
    <mergeCell ref="O8:Q8"/>
    <mergeCell ref="G16:I16"/>
    <mergeCell ref="K16:M16"/>
    <mergeCell ref="O16:Q16"/>
    <mergeCell ref="G41:I41"/>
    <mergeCell ref="K41:M41"/>
    <mergeCell ref="O41:Q41"/>
    <mergeCell ref="G26:I26"/>
    <mergeCell ref="K26:M26"/>
    <mergeCell ref="O26:Q26"/>
    <mergeCell ref="G35:I35"/>
    <mergeCell ref="K35:M35"/>
    <mergeCell ref="O35:Q35"/>
  </mergeCells>
  <printOptions/>
  <pageMargins left="0" right="0" top="0.24" bottom="0" header="0.18" footer="0.24"/>
  <pageSetup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1"/>
  <sheetViews>
    <sheetView workbookViewId="0" topLeftCell="A1">
      <selection activeCell="A151" sqref="A151"/>
    </sheetView>
  </sheetViews>
  <sheetFormatPr defaultColWidth="9.140625" defaultRowHeight="12.75"/>
  <cols>
    <col min="1" max="1" width="14.140625" style="1" customWidth="1"/>
    <col min="2" max="2" width="1.8515625" style="1" customWidth="1"/>
    <col min="3" max="3" width="4.8515625" style="14" customWidth="1"/>
    <col min="4" max="4" width="1.28515625" style="14" customWidth="1"/>
    <col min="5" max="5" width="14.8515625" style="14" customWidth="1"/>
    <col min="6" max="6" width="18.28125" style="20" customWidth="1"/>
    <col min="7" max="7" width="7.421875" style="20" customWidth="1"/>
    <col min="8" max="8" width="17.421875" style="20" customWidth="1"/>
    <col min="9" max="9" width="6.00390625" style="20" customWidth="1"/>
    <col min="10" max="10" width="14.7109375" style="1" customWidth="1"/>
    <col min="11" max="11" width="13.7109375" style="1" customWidth="1"/>
    <col min="12" max="12" width="9.140625" style="20" customWidth="1"/>
    <col min="13" max="16384" width="9.140625" style="1" customWidth="1"/>
  </cols>
  <sheetData>
    <row r="1" spans="1:14" ht="11.25" customHeight="1">
      <c r="A1" s="377"/>
      <c r="C1" s="1"/>
      <c r="D1" s="48"/>
      <c r="E1" s="49"/>
      <c r="F1" s="49"/>
      <c r="G1" s="378"/>
      <c r="H1" s="49"/>
      <c r="N1" s="14"/>
    </row>
    <row r="2" spans="1:14" ht="24.75" customHeight="1">
      <c r="A2" s="377"/>
      <c r="C2" s="1"/>
      <c r="D2" s="52"/>
      <c r="E2" s="55" t="s">
        <v>648</v>
      </c>
      <c r="F2" s="379"/>
      <c r="G2" s="380"/>
      <c r="H2" s="113"/>
      <c r="N2" s="14"/>
    </row>
    <row r="3" spans="1:14" ht="9" customHeight="1">
      <c r="A3" s="377"/>
      <c r="C3" s="1"/>
      <c r="D3" s="48"/>
      <c r="E3" s="49"/>
      <c r="F3" s="379"/>
      <c r="G3" s="380"/>
      <c r="H3" s="49"/>
      <c r="N3" s="14"/>
    </row>
    <row r="4" spans="1:14" ht="14.25">
      <c r="A4" s="377"/>
      <c r="C4" s="1"/>
      <c r="D4" s="48"/>
      <c r="E4" s="49"/>
      <c r="F4" s="379" t="s">
        <v>633</v>
      </c>
      <c r="G4" s="380">
        <f>COUNT(C9:C150)</f>
        <v>142</v>
      </c>
      <c r="H4" s="49"/>
      <c r="N4" s="14"/>
    </row>
    <row r="5" spans="1:14" ht="14.25">
      <c r="A5" s="377"/>
      <c r="C5" s="1"/>
      <c r="D5" s="1"/>
      <c r="E5" s="15"/>
      <c r="F5" s="14"/>
      <c r="G5" s="381"/>
      <c r="H5" s="14"/>
      <c r="N5" s="14"/>
    </row>
    <row r="6" spans="1:14" ht="18" customHeight="1">
      <c r="A6" s="377"/>
      <c r="C6" s="3"/>
      <c r="D6" s="3"/>
      <c r="E6" s="211" t="s">
        <v>108</v>
      </c>
      <c r="F6" s="212" t="s">
        <v>110</v>
      </c>
      <c r="G6" s="382"/>
      <c r="H6" s="211"/>
      <c r="I6" s="387" t="s">
        <v>652</v>
      </c>
      <c r="J6" s="383" t="s">
        <v>649</v>
      </c>
      <c r="K6" s="216" t="s">
        <v>657</v>
      </c>
      <c r="L6" s="382" t="s">
        <v>654</v>
      </c>
      <c r="M6" s="211"/>
      <c r="N6" s="211"/>
    </row>
    <row r="7" spans="1:14" ht="18" customHeight="1">
      <c r="A7" s="377"/>
      <c r="C7" s="3"/>
      <c r="D7" s="3"/>
      <c r="E7" s="213" t="s">
        <v>109</v>
      </c>
      <c r="F7" s="214" t="s">
        <v>109</v>
      </c>
      <c r="G7" s="384" t="s">
        <v>148</v>
      </c>
      <c r="H7" s="213" t="s">
        <v>111</v>
      </c>
      <c r="I7" s="384" t="s">
        <v>653</v>
      </c>
      <c r="J7" s="385" t="s">
        <v>656</v>
      </c>
      <c r="K7" s="215" t="s">
        <v>113</v>
      </c>
      <c r="L7" s="384" t="s">
        <v>655</v>
      </c>
      <c r="M7" s="213" t="s">
        <v>114</v>
      </c>
      <c r="N7" s="213" t="s">
        <v>137</v>
      </c>
    </row>
    <row r="8" spans="1:14" ht="18" customHeight="1">
      <c r="A8" s="377"/>
      <c r="C8" s="2"/>
      <c r="D8" s="2"/>
      <c r="F8" s="14"/>
      <c r="G8" s="381"/>
      <c r="H8" s="14"/>
      <c r="N8" s="14"/>
    </row>
    <row r="9" spans="1:14" ht="21.75" customHeight="1">
      <c r="A9" s="377">
        <v>1</v>
      </c>
      <c r="C9" s="2">
        <v>1</v>
      </c>
      <c r="D9" s="2"/>
      <c r="E9" s="217"/>
      <c r="F9" s="217"/>
      <c r="G9" s="386"/>
      <c r="H9" s="217"/>
      <c r="I9" s="59"/>
      <c r="J9" s="217"/>
      <c r="K9" s="217"/>
      <c r="L9" s="59"/>
      <c r="M9" s="217"/>
      <c r="N9" s="217"/>
    </row>
    <row r="10" spans="1:14" ht="21.75" customHeight="1">
      <c r="A10" s="377"/>
      <c r="C10" s="2">
        <v>2</v>
      </c>
      <c r="D10" s="2"/>
      <c r="E10" s="217"/>
      <c r="F10" s="217"/>
      <c r="G10" s="386"/>
      <c r="H10" s="217"/>
      <c r="I10" s="59"/>
      <c r="J10" s="217"/>
      <c r="K10" s="217"/>
      <c r="L10" s="59"/>
      <c r="M10" s="217"/>
      <c r="N10" s="217"/>
    </row>
    <row r="11" spans="1:14" ht="21.75" customHeight="1">
      <c r="A11" s="377"/>
      <c r="C11" s="2">
        <v>3</v>
      </c>
      <c r="D11" s="2"/>
      <c r="E11" s="217"/>
      <c r="F11" s="217"/>
      <c r="G11" s="386"/>
      <c r="H11" s="217"/>
      <c r="I11" s="59"/>
      <c r="J11" s="217"/>
      <c r="K11" s="217"/>
      <c r="L11" s="59"/>
      <c r="M11" s="217"/>
      <c r="N11" s="217"/>
    </row>
    <row r="12" spans="1:14" ht="21.75" customHeight="1">
      <c r="A12" s="377"/>
      <c r="C12" s="2">
        <v>4</v>
      </c>
      <c r="D12" s="2"/>
      <c r="E12" s="217"/>
      <c r="F12" s="217"/>
      <c r="G12" s="386"/>
      <c r="H12" s="217"/>
      <c r="I12" s="59"/>
      <c r="J12" s="217"/>
      <c r="K12" s="217"/>
      <c r="L12" s="59"/>
      <c r="M12" s="217"/>
      <c r="N12" s="217"/>
    </row>
    <row r="13" spans="1:14" ht="21.75" customHeight="1">
      <c r="A13" s="377"/>
      <c r="C13" s="2">
        <v>5</v>
      </c>
      <c r="D13" s="2"/>
      <c r="E13" s="217"/>
      <c r="F13" s="217"/>
      <c r="G13" s="386"/>
      <c r="H13" s="217"/>
      <c r="I13" s="84"/>
      <c r="J13" s="217"/>
      <c r="K13" s="217"/>
      <c r="L13" s="84"/>
      <c r="M13" s="217"/>
      <c r="N13" s="217"/>
    </row>
    <row r="14" spans="1:14" ht="21.75" customHeight="1">
      <c r="A14" s="377"/>
      <c r="C14" s="2">
        <v>6</v>
      </c>
      <c r="D14" s="2"/>
      <c r="E14" s="217"/>
      <c r="F14" s="217"/>
      <c r="G14" s="386"/>
      <c r="H14" s="217"/>
      <c r="I14" s="59"/>
      <c r="J14" s="217"/>
      <c r="K14" s="217"/>
      <c r="L14" s="59"/>
      <c r="M14" s="217"/>
      <c r="N14" s="217"/>
    </row>
    <row r="15" spans="1:14" ht="21.75" customHeight="1">
      <c r="A15" s="377"/>
      <c r="C15" s="2">
        <v>7</v>
      </c>
      <c r="D15" s="2"/>
      <c r="E15" s="217"/>
      <c r="F15" s="217"/>
      <c r="G15" s="386"/>
      <c r="H15" s="217"/>
      <c r="I15" s="59"/>
      <c r="J15" s="217"/>
      <c r="K15" s="217"/>
      <c r="L15" s="59"/>
      <c r="M15" s="217"/>
      <c r="N15" s="217"/>
    </row>
    <row r="16" spans="1:14" ht="21.75" customHeight="1">
      <c r="A16" s="377"/>
      <c r="C16" s="2">
        <v>8</v>
      </c>
      <c r="D16" s="2"/>
      <c r="E16" s="217"/>
      <c r="F16" s="217"/>
      <c r="G16" s="386"/>
      <c r="H16" s="217"/>
      <c r="I16" s="59"/>
      <c r="J16" s="217"/>
      <c r="K16" s="217"/>
      <c r="L16" s="59"/>
      <c r="M16" s="217"/>
      <c r="N16" s="217"/>
    </row>
    <row r="17" spans="1:14" ht="21.75" customHeight="1">
      <c r="A17" s="377"/>
      <c r="C17" s="2">
        <v>9</v>
      </c>
      <c r="D17" s="2"/>
      <c r="E17" s="217"/>
      <c r="F17" s="217"/>
      <c r="G17" s="386"/>
      <c r="H17" s="217"/>
      <c r="I17" s="59"/>
      <c r="J17" s="217"/>
      <c r="K17" s="217"/>
      <c r="L17" s="59"/>
      <c r="M17" s="217"/>
      <c r="N17" s="217"/>
    </row>
    <row r="18" spans="1:14" ht="21.75" customHeight="1">
      <c r="A18" s="377"/>
      <c r="C18" s="2">
        <v>10</v>
      </c>
      <c r="D18" s="2"/>
      <c r="E18" s="217"/>
      <c r="F18" s="217"/>
      <c r="G18" s="386"/>
      <c r="H18" s="217"/>
      <c r="I18" s="59"/>
      <c r="J18" s="217"/>
      <c r="K18" s="217"/>
      <c r="L18" s="59"/>
      <c r="M18" s="217"/>
      <c r="N18" s="217"/>
    </row>
    <row r="19" spans="1:14" ht="21.75" customHeight="1">
      <c r="A19" s="377"/>
      <c r="C19" s="2">
        <v>11</v>
      </c>
      <c r="D19" s="2"/>
      <c r="E19" s="217"/>
      <c r="F19" s="217"/>
      <c r="G19" s="386"/>
      <c r="H19" s="217"/>
      <c r="I19" s="59"/>
      <c r="J19" s="217"/>
      <c r="K19" s="217"/>
      <c r="L19" s="59"/>
      <c r="M19" s="217"/>
      <c r="N19" s="217"/>
    </row>
    <row r="20" spans="1:14" ht="21.75" customHeight="1">
      <c r="A20" s="377"/>
      <c r="C20" s="2">
        <v>12</v>
      </c>
      <c r="D20" s="2"/>
      <c r="E20" s="217"/>
      <c r="F20" s="217"/>
      <c r="G20" s="386"/>
      <c r="H20" s="217"/>
      <c r="I20" s="59"/>
      <c r="J20" s="217"/>
      <c r="K20" s="217"/>
      <c r="L20" s="59"/>
      <c r="M20" s="217"/>
      <c r="N20" s="217"/>
    </row>
    <row r="21" spans="1:14" ht="21.75" customHeight="1">
      <c r="A21" s="377"/>
      <c r="C21" s="2">
        <v>13</v>
      </c>
      <c r="D21" s="2"/>
      <c r="E21" s="217"/>
      <c r="F21" s="217"/>
      <c r="G21" s="386"/>
      <c r="H21" s="217"/>
      <c r="I21" s="59"/>
      <c r="J21" s="217"/>
      <c r="K21" s="217"/>
      <c r="L21" s="59"/>
      <c r="M21" s="217"/>
      <c r="N21" s="217"/>
    </row>
    <row r="22" spans="1:14" ht="21.75" customHeight="1">
      <c r="A22" s="377"/>
      <c r="C22" s="2">
        <v>14</v>
      </c>
      <c r="D22" s="2"/>
      <c r="E22" s="217"/>
      <c r="F22" s="217"/>
      <c r="G22" s="386"/>
      <c r="H22" s="217"/>
      <c r="I22" s="59"/>
      <c r="J22" s="217"/>
      <c r="K22" s="217"/>
      <c r="L22" s="59"/>
      <c r="M22" s="217"/>
      <c r="N22" s="217"/>
    </row>
    <row r="23" spans="1:14" ht="21.75" customHeight="1">
      <c r="A23" s="377"/>
      <c r="C23" s="2">
        <v>15</v>
      </c>
      <c r="D23" s="2"/>
      <c r="E23" s="217"/>
      <c r="F23" s="217"/>
      <c r="G23" s="386"/>
      <c r="H23" s="217"/>
      <c r="I23" s="59"/>
      <c r="J23" s="217"/>
      <c r="K23" s="217"/>
      <c r="L23" s="59"/>
      <c r="M23" s="217"/>
      <c r="N23" s="217"/>
    </row>
    <row r="24" spans="1:14" ht="21.75" customHeight="1">
      <c r="A24" s="377"/>
      <c r="C24" s="2">
        <v>16</v>
      </c>
      <c r="D24" s="2"/>
      <c r="E24" s="217"/>
      <c r="F24" s="217"/>
      <c r="G24" s="386"/>
      <c r="H24" s="217"/>
      <c r="I24" s="59"/>
      <c r="J24" s="217"/>
      <c r="K24" s="217"/>
      <c r="L24" s="59"/>
      <c r="M24" s="217"/>
      <c r="N24" s="217"/>
    </row>
    <row r="25" spans="1:14" ht="21.75" customHeight="1">
      <c r="A25" s="377"/>
      <c r="C25" s="2">
        <v>17</v>
      </c>
      <c r="D25" s="2"/>
      <c r="E25" s="217"/>
      <c r="F25" s="217"/>
      <c r="G25" s="386"/>
      <c r="H25" s="217"/>
      <c r="I25" s="59"/>
      <c r="J25" s="217"/>
      <c r="K25" s="217"/>
      <c r="L25" s="59"/>
      <c r="M25" s="217"/>
      <c r="N25" s="217"/>
    </row>
    <row r="26" spans="1:14" ht="21.75" customHeight="1">
      <c r="A26" s="377"/>
      <c r="C26" s="2">
        <v>18</v>
      </c>
      <c r="D26" s="2"/>
      <c r="E26" s="217"/>
      <c r="F26" s="217"/>
      <c r="G26" s="386"/>
      <c r="H26" s="217"/>
      <c r="I26" s="59"/>
      <c r="J26" s="217"/>
      <c r="K26" s="217"/>
      <c r="L26" s="59"/>
      <c r="M26" s="217"/>
      <c r="N26" s="217"/>
    </row>
    <row r="27" spans="1:14" ht="21.75" customHeight="1">
      <c r="A27" s="377"/>
      <c r="C27" s="2">
        <v>19</v>
      </c>
      <c r="D27" s="2"/>
      <c r="E27" s="217"/>
      <c r="F27" s="217"/>
      <c r="G27" s="386"/>
      <c r="H27" s="217"/>
      <c r="I27" s="59"/>
      <c r="J27" s="217"/>
      <c r="K27" s="217"/>
      <c r="L27" s="59"/>
      <c r="M27" s="217"/>
      <c r="N27" s="217"/>
    </row>
    <row r="28" spans="1:14" ht="21.75" customHeight="1">
      <c r="A28" s="377"/>
      <c r="C28" s="2">
        <v>20</v>
      </c>
      <c r="D28" s="2"/>
      <c r="E28" s="217"/>
      <c r="F28" s="217"/>
      <c r="G28" s="386"/>
      <c r="H28" s="217"/>
      <c r="I28" s="59"/>
      <c r="J28" s="217"/>
      <c r="K28" s="217"/>
      <c r="L28" s="59"/>
      <c r="M28" s="217"/>
      <c r="N28" s="217"/>
    </row>
    <row r="29" spans="1:14" ht="21.75" customHeight="1">
      <c r="A29" s="377"/>
      <c r="C29" s="2">
        <v>21</v>
      </c>
      <c r="D29" s="2"/>
      <c r="E29" s="217"/>
      <c r="F29" s="217"/>
      <c r="G29" s="386"/>
      <c r="H29" s="217"/>
      <c r="I29" s="59"/>
      <c r="J29" s="217"/>
      <c r="K29" s="217"/>
      <c r="L29" s="59"/>
      <c r="M29" s="217"/>
      <c r="N29" s="217"/>
    </row>
    <row r="30" spans="1:14" ht="21.75" customHeight="1">
      <c r="A30" s="377"/>
      <c r="C30" s="2">
        <v>22</v>
      </c>
      <c r="D30" s="2"/>
      <c r="E30" s="217"/>
      <c r="F30" s="217"/>
      <c r="G30" s="386"/>
      <c r="H30" s="217"/>
      <c r="I30" s="59"/>
      <c r="J30" s="217"/>
      <c r="K30" s="217"/>
      <c r="L30" s="59"/>
      <c r="M30" s="217"/>
      <c r="N30" s="217"/>
    </row>
    <row r="31" spans="1:14" ht="21.75" customHeight="1">
      <c r="A31" s="377"/>
      <c r="C31" s="2">
        <v>23</v>
      </c>
      <c r="D31" s="2"/>
      <c r="E31" s="217"/>
      <c r="F31" s="217"/>
      <c r="G31" s="386"/>
      <c r="H31" s="217"/>
      <c r="I31" s="59"/>
      <c r="J31" s="217"/>
      <c r="K31" s="217"/>
      <c r="L31" s="59"/>
      <c r="M31" s="217"/>
      <c r="N31" s="217"/>
    </row>
    <row r="32" spans="1:14" ht="21.75" customHeight="1">
      <c r="A32" s="377"/>
      <c r="C32" s="2">
        <v>24</v>
      </c>
      <c r="D32" s="2"/>
      <c r="E32" s="217"/>
      <c r="F32" s="217"/>
      <c r="G32" s="386"/>
      <c r="H32" s="217"/>
      <c r="I32" s="59"/>
      <c r="J32" s="217"/>
      <c r="K32" s="217"/>
      <c r="L32" s="59"/>
      <c r="M32" s="217"/>
      <c r="N32" s="217"/>
    </row>
    <row r="33" spans="1:14" ht="21.75" customHeight="1">
      <c r="A33" s="377"/>
      <c r="C33" s="2">
        <v>25</v>
      </c>
      <c r="D33" s="2"/>
      <c r="E33" s="217"/>
      <c r="F33" s="217"/>
      <c r="G33" s="386"/>
      <c r="H33" s="217"/>
      <c r="I33" s="59"/>
      <c r="J33" s="217"/>
      <c r="K33" s="217"/>
      <c r="L33" s="59"/>
      <c r="M33" s="217"/>
      <c r="N33" s="217"/>
    </row>
    <row r="34" spans="1:14" ht="21.75" customHeight="1">
      <c r="A34" s="377"/>
      <c r="C34" s="2">
        <v>26</v>
      </c>
      <c r="D34" s="2"/>
      <c r="E34" s="217"/>
      <c r="F34" s="217"/>
      <c r="G34" s="386"/>
      <c r="H34" s="217"/>
      <c r="I34" s="59"/>
      <c r="J34" s="217"/>
      <c r="K34" s="217"/>
      <c r="L34" s="59"/>
      <c r="M34" s="217"/>
      <c r="N34" s="217"/>
    </row>
    <row r="35" spans="1:14" ht="21.75" customHeight="1">
      <c r="A35" s="377"/>
      <c r="C35" s="2">
        <v>27</v>
      </c>
      <c r="D35" s="2"/>
      <c r="E35" s="217"/>
      <c r="F35" s="217"/>
      <c r="G35" s="386"/>
      <c r="H35" s="217"/>
      <c r="I35" s="59"/>
      <c r="J35" s="217"/>
      <c r="K35" s="217"/>
      <c r="L35" s="59"/>
      <c r="M35" s="217"/>
      <c r="N35" s="217"/>
    </row>
    <row r="36" spans="1:14" ht="21.75" customHeight="1">
      <c r="A36" s="377"/>
      <c r="C36" s="2">
        <v>28</v>
      </c>
      <c r="D36" s="2"/>
      <c r="E36" s="217"/>
      <c r="F36" s="217"/>
      <c r="G36" s="386"/>
      <c r="H36" s="217"/>
      <c r="I36" s="59"/>
      <c r="J36" s="217"/>
      <c r="K36" s="217"/>
      <c r="L36" s="59"/>
      <c r="M36" s="217"/>
      <c r="N36" s="217"/>
    </row>
    <row r="37" spans="1:14" ht="21.75" customHeight="1">
      <c r="A37" s="377"/>
      <c r="C37" s="2">
        <v>29</v>
      </c>
      <c r="D37" s="2"/>
      <c r="E37" s="217"/>
      <c r="F37" s="217"/>
      <c r="G37" s="386"/>
      <c r="H37" s="217"/>
      <c r="I37" s="59"/>
      <c r="J37" s="217"/>
      <c r="K37" s="217"/>
      <c r="L37" s="59"/>
      <c r="M37" s="217"/>
      <c r="N37" s="217"/>
    </row>
    <row r="38" spans="1:14" ht="21.75" customHeight="1">
      <c r="A38" s="377"/>
      <c r="C38" s="2">
        <v>30</v>
      </c>
      <c r="D38" s="2"/>
      <c r="E38" s="217"/>
      <c r="F38" s="217"/>
      <c r="G38" s="386"/>
      <c r="H38" s="217"/>
      <c r="I38" s="59"/>
      <c r="J38" s="217"/>
      <c r="K38" s="217"/>
      <c r="L38" s="59"/>
      <c r="M38" s="217"/>
      <c r="N38" s="217"/>
    </row>
    <row r="39" spans="1:14" ht="21.75" customHeight="1">
      <c r="A39" s="377"/>
      <c r="C39" s="2">
        <v>31</v>
      </c>
      <c r="D39" s="2"/>
      <c r="E39" s="217"/>
      <c r="F39" s="217"/>
      <c r="G39" s="386"/>
      <c r="H39" s="217"/>
      <c r="I39" s="59"/>
      <c r="J39" s="217"/>
      <c r="K39" s="217"/>
      <c r="L39" s="59"/>
      <c r="M39" s="217"/>
      <c r="N39" s="217"/>
    </row>
    <row r="40" spans="1:14" ht="21.75" customHeight="1">
      <c r="A40" s="377"/>
      <c r="C40" s="2">
        <v>32</v>
      </c>
      <c r="D40" s="2"/>
      <c r="E40" s="217"/>
      <c r="F40" s="217"/>
      <c r="G40" s="386"/>
      <c r="H40" s="217"/>
      <c r="I40" s="59"/>
      <c r="J40" s="217"/>
      <c r="K40" s="217"/>
      <c r="L40" s="59"/>
      <c r="M40" s="217"/>
      <c r="N40" s="217"/>
    </row>
    <row r="41" spans="1:14" ht="21.75" customHeight="1">
      <c r="A41" s="377"/>
      <c r="C41" s="2">
        <v>33</v>
      </c>
      <c r="D41" s="2"/>
      <c r="E41" s="217"/>
      <c r="F41" s="217"/>
      <c r="G41" s="386"/>
      <c r="H41" s="217"/>
      <c r="I41" s="59"/>
      <c r="J41" s="217"/>
      <c r="K41" s="217"/>
      <c r="L41" s="59"/>
      <c r="M41" s="217"/>
      <c r="N41" s="217"/>
    </row>
    <row r="42" spans="1:14" ht="21.75" customHeight="1">
      <c r="A42" s="377"/>
      <c r="C42" s="2">
        <v>34</v>
      </c>
      <c r="D42" s="2"/>
      <c r="E42" s="217"/>
      <c r="F42" s="217"/>
      <c r="G42" s="386"/>
      <c r="H42" s="217"/>
      <c r="I42" s="59"/>
      <c r="J42" s="217"/>
      <c r="K42" s="217"/>
      <c r="L42" s="59"/>
      <c r="M42" s="217"/>
      <c r="N42" s="217"/>
    </row>
    <row r="43" spans="1:14" ht="21.75" customHeight="1">
      <c r="A43" s="377"/>
      <c r="C43" s="2">
        <v>35</v>
      </c>
      <c r="D43" s="2"/>
      <c r="E43" s="217"/>
      <c r="F43" s="217"/>
      <c r="G43" s="386"/>
      <c r="H43" s="217"/>
      <c r="I43" s="59"/>
      <c r="J43" s="217"/>
      <c r="K43" s="217"/>
      <c r="L43" s="59"/>
      <c r="M43" s="217"/>
      <c r="N43" s="217"/>
    </row>
    <row r="44" spans="1:14" ht="21.75" customHeight="1">
      <c r="A44" s="377"/>
      <c r="C44" s="2">
        <v>36</v>
      </c>
      <c r="D44" s="2"/>
      <c r="E44" s="217"/>
      <c r="F44" s="217"/>
      <c r="G44" s="386"/>
      <c r="H44" s="217"/>
      <c r="I44" s="59"/>
      <c r="J44" s="217"/>
      <c r="K44" s="217"/>
      <c r="L44" s="59"/>
      <c r="M44" s="217"/>
      <c r="N44" s="217"/>
    </row>
    <row r="45" spans="1:14" ht="21.75" customHeight="1">
      <c r="A45" s="377"/>
      <c r="C45" s="2">
        <v>37</v>
      </c>
      <c r="D45" s="2"/>
      <c r="E45" s="217"/>
      <c r="F45" s="217"/>
      <c r="G45" s="386"/>
      <c r="H45" s="217"/>
      <c r="I45" s="59"/>
      <c r="J45" s="217"/>
      <c r="K45" s="217"/>
      <c r="L45" s="59"/>
      <c r="M45" s="217"/>
      <c r="N45" s="217"/>
    </row>
    <row r="46" spans="1:14" ht="21.75" customHeight="1">
      <c r="A46" s="377"/>
      <c r="C46" s="2">
        <v>38</v>
      </c>
      <c r="D46" s="2"/>
      <c r="E46" s="217"/>
      <c r="F46" s="217"/>
      <c r="G46" s="386"/>
      <c r="H46" s="217"/>
      <c r="I46" s="59"/>
      <c r="J46" s="217"/>
      <c r="K46" s="217"/>
      <c r="L46" s="59"/>
      <c r="M46" s="217"/>
      <c r="N46" s="217"/>
    </row>
    <row r="47" spans="1:14" ht="21.75" customHeight="1">
      <c r="A47" s="377"/>
      <c r="C47" s="2">
        <v>39</v>
      </c>
      <c r="D47" s="2"/>
      <c r="E47" s="217"/>
      <c r="F47" s="217"/>
      <c r="G47" s="386"/>
      <c r="H47" s="217"/>
      <c r="I47" s="59"/>
      <c r="J47" s="217"/>
      <c r="K47" s="217"/>
      <c r="L47" s="59"/>
      <c r="M47" s="217"/>
      <c r="N47" s="217"/>
    </row>
    <row r="48" spans="1:14" ht="21.75" customHeight="1">
      <c r="A48" s="377"/>
      <c r="C48" s="2">
        <v>40</v>
      </c>
      <c r="D48" s="2"/>
      <c r="E48" s="217"/>
      <c r="F48" s="217"/>
      <c r="G48" s="386"/>
      <c r="H48" s="217"/>
      <c r="I48" s="59"/>
      <c r="J48" s="217"/>
      <c r="K48" s="217"/>
      <c r="L48" s="59"/>
      <c r="M48" s="217"/>
      <c r="N48" s="217"/>
    </row>
    <row r="49" spans="1:14" ht="21.75" customHeight="1">
      <c r="A49" s="377"/>
      <c r="C49" s="2">
        <v>41</v>
      </c>
      <c r="D49" s="2"/>
      <c r="E49" s="217"/>
      <c r="F49" s="217"/>
      <c r="G49" s="386"/>
      <c r="H49" s="217"/>
      <c r="I49" s="59"/>
      <c r="J49" s="217"/>
      <c r="K49" s="217"/>
      <c r="L49" s="59"/>
      <c r="M49" s="217"/>
      <c r="N49" s="217"/>
    </row>
    <row r="50" spans="1:14" ht="21.75" customHeight="1">
      <c r="A50" s="377"/>
      <c r="C50" s="2">
        <v>42</v>
      </c>
      <c r="D50" s="2"/>
      <c r="E50" s="217"/>
      <c r="F50" s="217"/>
      <c r="G50" s="386"/>
      <c r="H50" s="217"/>
      <c r="I50" s="59"/>
      <c r="J50" s="217"/>
      <c r="K50" s="217"/>
      <c r="L50" s="59"/>
      <c r="M50" s="217"/>
      <c r="N50" s="217"/>
    </row>
    <row r="51" spans="1:14" ht="21.75" customHeight="1">
      <c r="A51" s="377"/>
      <c r="C51" s="2">
        <v>43</v>
      </c>
      <c r="D51" s="2"/>
      <c r="E51" s="217"/>
      <c r="F51" s="217"/>
      <c r="G51" s="386"/>
      <c r="H51" s="217"/>
      <c r="I51" s="59"/>
      <c r="J51" s="217"/>
      <c r="K51" s="217"/>
      <c r="L51" s="59"/>
      <c r="M51" s="217"/>
      <c r="N51" s="217"/>
    </row>
    <row r="52" spans="1:14" ht="21.75" customHeight="1">
      <c r="A52" s="377"/>
      <c r="C52" s="2">
        <v>44</v>
      </c>
      <c r="D52" s="2"/>
      <c r="E52" s="217"/>
      <c r="F52" s="217"/>
      <c r="G52" s="386"/>
      <c r="H52" s="217"/>
      <c r="I52" s="59"/>
      <c r="J52" s="217"/>
      <c r="K52" s="217"/>
      <c r="L52" s="59"/>
      <c r="M52" s="217"/>
      <c r="N52" s="217"/>
    </row>
    <row r="53" spans="1:14" ht="21.75" customHeight="1">
      <c r="A53" s="377"/>
      <c r="C53" s="2">
        <v>45</v>
      </c>
      <c r="D53" s="2"/>
      <c r="E53" s="217"/>
      <c r="F53" s="217"/>
      <c r="G53" s="386"/>
      <c r="H53" s="217"/>
      <c r="I53" s="59"/>
      <c r="J53" s="217"/>
      <c r="K53" s="217"/>
      <c r="L53" s="59"/>
      <c r="M53" s="217"/>
      <c r="N53" s="217"/>
    </row>
    <row r="54" spans="1:14" ht="21.75" customHeight="1">
      <c r="A54" s="377"/>
      <c r="C54" s="2">
        <v>46</v>
      </c>
      <c r="D54" s="2"/>
      <c r="E54" s="217"/>
      <c r="F54" s="217"/>
      <c r="G54" s="386"/>
      <c r="H54" s="217"/>
      <c r="I54" s="59"/>
      <c r="J54" s="217"/>
      <c r="K54" s="217"/>
      <c r="L54" s="59"/>
      <c r="M54" s="217"/>
      <c r="N54" s="217"/>
    </row>
    <row r="55" spans="1:14" ht="21.75" customHeight="1">
      <c r="A55" s="377"/>
      <c r="C55" s="2">
        <v>47</v>
      </c>
      <c r="D55" s="2"/>
      <c r="E55" s="217"/>
      <c r="F55" s="217"/>
      <c r="G55" s="386"/>
      <c r="H55" s="217"/>
      <c r="I55" s="59"/>
      <c r="J55" s="217"/>
      <c r="K55" s="217"/>
      <c r="L55" s="59"/>
      <c r="M55" s="217"/>
      <c r="N55" s="217"/>
    </row>
    <row r="56" spans="1:14" ht="21.75" customHeight="1">
      <c r="A56" s="377"/>
      <c r="C56" s="2">
        <v>48</v>
      </c>
      <c r="D56" s="2"/>
      <c r="E56" s="217"/>
      <c r="F56" s="217"/>
      <c r="G56" s="386"/>
      <c r="H56" s="217"/>
      <c r="I56" s="59"/>
      <c r="J56" s="217"/>
      <c r="K56" s="217"/>
      <c r="L56" s="59"/>
      <c r="M56" s="217"/>
      <c r="N56" s="217"/>
    </row>
    <row r="57" spans="1:14" ht="21.75" customHeight="1">
      <c r="A57" s="377"/>
      <c r="C57" s="2">
        <v>49</v>
      </c>
      <c r="D57" s="2"/>
      <c r="E57" s="217"/>
      <c r="F57" s="217"/>
      <c r="G57" s="386"/>
      <c r="H57" s="217"/>
      <c r="I57" s="59"/>
      <c r="J57" s="217"/>
      <c r="K57" s="217"/>
      <c r="L57" s="59"/>
      <c r="M57" s="217"/>
      <c r="N57" s="217"/>
    </row>
    <row r="58" spans="1:14" ht="21.75" customHeight="1">
      <c r="A58" s="377"/>
      <c r="C58" s="2">
        <v>50</v>
      </c>
      <c r="D58" s="2"/>
      <c r="E58" s="217"/>
      <c r="F58" s="217"/>
      <c r="G58" s="386"/>
      <c r="H58" s="217"/>
      <c r="I58" s="59"/>
      <c r="J58" s="217"/>
      <c r="K58" s="217"/>
      <c r="L58" s="59"/>
      <c r="M58" s="217"/>
      <c r="N58" s="217"/>
    </row>
    <row r="59" spans="1:14" ht="21.75" customHeight="1">
      <c r="A59" s="377"/>
      <c r="C59" s="2">
        <v>51</v>
      </c>
      <c r="D59" s="2"/>
      <c r="E59" s="217"/>
      <c r="F59" s="217"/>
      <c r="G59" s="386"/>
      <c r="H59" s="217"/>
      <c r="I59" s="59"/>
      <c r="J59" s="217"/>
      <c r="K59" s="217"/>
      <c r="L59" s="59"/>
      <c r="M59" s="217"/>
      <c r="N59" s="217"/>
    </row>
    <row r="60" spans="1:14" ht="21.75" customHeight="1">
      <c r="A60" s="377"/>
      <c r="C60" s="2">
        <v>52</v>
      </c>
      <c r="D60" s="2"/>
      <c r="E60" s="217"/>
      <c r="F60" s="217"/>
      <c r="G60" s="386"/>
      <c r="H60" s="217"/>
      <c r="I60" s="59"/>
      <c r="J60" s="217"/>
      <c r="K60" s="217"/>
      <c r="L60" s="59"/>
      <c r="M60" s="217"/>
      <c r="N60" s="217"/>
    </row>
    <row r="61" spans="1:14" ht="21.75" customHeight="1">
      <c r="A61" s="377"/>
      <c r="C61" s="2">
        <v>53</v>
      </c>
      <c r="D61" s="2"/>
      <c r="E61" s="217"/>
      <c r="F61" s="217"/>
      <c r="G61" s="386"/>
      <c r="H61" s="217"/>
      <c r="I61" s="59"/>
      <c r="J61" s="217"/>
      <c r="K61" s="217"/>
      <c r="L61" s="59"/>
      <c r="M61" s="217"/>
      <c r="N61" s="217"/>
    </row>
    <row r="62" spans="1:14" ht="21.75" customHeight="1">
      <c r="A62" s="377"/>
      <c r="C62" s="2">
        <v>54</v>
      </c>
      <c r="D62" s="2"/>
      <c r="E62" s="217"/>
      <c r="F62" s="217"/>
      <c r="G62" s="386"/>
      <c r="H62" s="217"/>
      <c r="I62" s="59"/>
      <c r="J62" s="217"/>
      <c r="K62" s="217"/>
      <c r="L62" s="59"/>
      <c r="M62" s="217"/>
      <c r="N62" s="217"/>
    </row>
    <row r="63" spans="1:14" ht="21.75" customHeight="1">
      <c r="A63" s="377"/>
      <c r="C63" s="2">
        <v>55</v>
      </c>
      <c r="D63" s="2"/>
      <c r="E63" s="217"/>
      <c r="F63" s="217"/>
      <c r="G63" s="386"/>
      <c r="H63" s="217"/>
      <c r="I63" s="59"/>
      <c r="J63" s="217"/>
      <c r="K63" s="217"/>
      <c r="L63" s="59"/>
      <c r="M63" s="217"/>
      <c r="N63" s="217"/>
    </row>
    <row r="64" spans="1:14" ht="21.75" customHeight="1">
      <c r="A64" s="377"/>
      <c r="C64" s="2">
        <v>56</v>
      </c>
      <c r="D64" s="2"/>
      <c r="E64" s="217"/>
      <c r="F64" s="217"/>
      <c r="G64" s="386"/>
      <c r="H64" s="217"/>
      <c r="I64" s="59"/>
      <c r="J64" s="217"/>
      <c r="K64" s="217"/>
      <c r="L64" s="59"/>
      <c r="M64" s="217"/>
      <c r="N64" s="217"/>
    </row>
    <row r="65" spans="1:14" ht="21.75" customHeight="1">
      <c r="A65" s="377"/>
      <c r="C65" s="2">
        <v>57</v>
      </c>
      <c r="D65" s="2"/>
      <c r="E65" s="217"/>
      <c r="F65" s="217"/>
      <c r="G65" s="386"/>
      <c r="H65" s="217"/>
      <c r="I65" s="59"/>
      <c r="J65" s="217"/>
      <c r="K65" s="217"/>
      <c r="L65" s="59"/>
      <c r="M65" s="217"/>
      <c r="N65" s="217"/>
    </row>
    <row r="66" spans="1:14" ht="21.75" customHeight="1">
      <c r="A66" s="377"/>
      <c r="C66" s="2">
        <v>58</v>
      </c>
      <c r="D66" s="2"/>
      <c r="E66" s="217"/>
      <c r="F66" s="217"/>
      <c r="G66" s="386"/>
      <c r="H66" s="217"/>
      <c r="I66" s="59"/>
      <c r="J66" s="217"/>
      <c r="K66" s="217"/>
      <c r="L66" s="59"/>
      <c r="M66" s="217"/>
      <c r="N66" s="217"/>
    </row>
    <row r="67" spans="1:14" ht="21.75" customHeight="1">
      <c r="A67" s="377"/>
      <c r="C67" s="2">
        <v>59</v>
      </c>
      <c r="D67" s="2"/>
      <c r="E67" s="217"/>
      <c r="F67" s="217"/>
      <c r="G67" s="386"/>
      <c r="H67" s="217"/>
      <c r="I67" s="59"/>
      <c r="J67" s="217"/>
      <c r="K67" s="217"/>
      <c r="L67" s="59"/>
      <c r="M67" s="217"/>
      <c r="N67" s="217"/>
    </row>
    <row r="68" spans="1:14" ht="21.75" customHeight="1">
      <c r="A68" s="377"/>
      <c r="C68" s="2">
        <v>60</v>
      </c>
      <c r="D68" s="2"/>
      <c r="E68" s="217"/>
      <c r="F68" s="217"/>
      <c r="G68" s="386"/>
      <c r="H68" s="217"/>
      <c r="I68" s="59"/>
      <c r="J68" s="217"/>
      <c r="K68" s="217"/>
      <c r="L68" s="59"/>
      <c r="M68" s="217"/>
      <c r="N68" s="217"/>
    </row>
    <row r="69" spans="1:14" ht="21.75" customHeight="1">
      <c r="A69" s="377"/>
      <c r="C69" s="2">
        <v>61</v>
      </c>
      <c r="D69" s="2"/>
      <c r="E69" s="217"/>
      <c r="F69" s="217"/>
      <c r="G69" s="386"/>
      <c r="H69" s="217"/>
      <c r="I69" s="59"/>
      <c r="J69" s="217"/>
      <c r="K69" s="217"/>
      <c r="L69" s="59"/>
      <c r="M69" s="217"/>
      <c r="N69" s="217"/>
    </row>
    <row r="70" spans="1:14" ht="21.75" customHeight="1">
      <c r="A70" s="377"/>
      <c r="C70" s="2">
        <v>62</v>
      </c>
      <c r="D70" s="2"/>
      <c r="E70" s="217"/>
      <c r="F70" s="217"/>
      <c r="G70" s="386"/>
      <c r="H70" s="217"/>
      <c r="I70" s="59"/>
      <c r="J70" s="217"/>
      <c r="K70" s="217"/>
      <c r="L70" s="59"/>
      <c r="M70" s="217"/>
      <c r="N70" s="217"/>
    </row>
    <row r="71" spans="1:14" ht="21.75" customHeight="1">
      <c r="A71" s="377"/>
      <c r="C71" s="2">
        <v>63</v>
      </c>
      <c r="D71" s="2"/>
      <c r="E71" s="217"/>
      <c r="F71" s="217"/>
      <c r="G71" s="386"/>
      <c r="H71" s="217"/>
      <c r="I71" s="59"/>
      <c r="J71" s="217"/>
      <c r="K71" s="217"/>
      <c r="L71" s="59"/>
      <c r="M71" s="217"/>
      <c r="N71" s="217"/>
    </row>
    <row r="72" spans="1:14" ht="21.75" customHeight="1">
      <c r="A72" s="377"/>
      <c r="C72" s="2">
        <v>64</v>
      </c>
      <c r="D72" s="2"/>
      <c r="E72" s="217"/>
      <c r="F72" s="217"/>
      <c r="G72" s="386"/>
      <c r="H72" s="217"/>
      <c r="I72" s="59"/>
      <c r="J72" s="217"/>
      <c r="K72" s="217"/>
      <c r="L72" s="59"/>
      <c r="M72" s="217"/>
      <c r="N72" s="217"/>
    </row>
    <row r="73" spans="1:14" ht="21.75" customHeight="1">
      <c r="A73" s="377"/>
      <c r="C73" s="2">
        <v>65</v>
      </c>
      <c r="D73" s="2"/>
      <c r="E73" s="217"/>
      <c r="F73" s="217"/>
      <c r="G73" s="386"/>
      <c r="H73" s="217"/>
      <c r="I73" s="59"/>
      <c r="J73" s="217"/>
      <c r="K73" s="217"/>
      <c r="L73" s="59"/>
      <c r="M73" s="217"/>
      <c r="N73" s="217"/>
    </row>
    <row r="74" spans="1:14" ht="21.75" customHeight="1">
      <c r="A74" s="377"/>
      <c r="C74" s="2">
        <v>66</v>
      </c>
      <c r="D74" s="2"/>
      <c r="E74" s="217"/>
      <c r="F74" s="217"/>
      <c r="G74" s="386"/>
      <c r="H74" s="217"/>
      <c r="I74" s="59"/>
      <c r="J74" s="217"/>
      <c r="K74" s="217"/>
      <c r="L74" s="59"/>
      <c r="M74" s="217"/>
      <c r="N74" s="217"/>
    </row>
    <row r="75" spans="1:14" ht="21.75" customHeight="1">
      <c r="A75" s="377"/>
      <c r="C75" s="2">
        <v>67</v>
      </c>
      <c r="D75" s="2"/>
      <c r="E75" s="217"/>
      <c r="F75" s="217"/>
      <c r="G75" s="386"/>
      <c r="H75" s="217"/>
      <c r="I75" s="59"/>
      <c r="J75" s="217"/>
      <c r="K75" s="217"/>
      <c r="L75" s="59"/>
      <c r="M75" s="217"/>
      <c r="N75" s="217"/>
    </row>
    <row r="76" spans="1:14" ht="21.75" customHeight="1">
      <c r="A76" s="377"/>
      <c r="C76" s="2">
        <v>68</v>
      </c>
      <c r="D76" s="2"/>
      <c r="E76" s="217"/>
      <c r="F76" s="217"/>
      <c r="G76" s="386"/>
      <c r="H76" s="217"/>
      <c r="I76" s="59"/>
      <c r="J76" s="217"/>
      <c r="K76" s="217"/>
      <c r="L76" s="59"/>
      <c r="M76" s="217"/>
      <c r="N76" s="217"/>
    </row>
    <row r="77" spans="1:14" ht="21.75" customHeight="1">
      <c r="A77" s="377"/>
      <c r="C77" s="2">
        <v>69</v>
      </c>
      <c r="D77" s="2"/>
      <c r="E77" s="217"/>
      <c r="F77" s="217"/>
      <c r="G77" s="386"/>
      <c r="H77" s="217"/>
      <c r="I77" s="59"/>
      <c r="J77" s="217"/>
      <c r="K77" s="217"/>
      <c r="L77" s="59"/>
      <c r="M77" s="217"/>
      <c r="N77" s="217"/>
    </row>
    <row r="78" spans="1:14" ht="21.75" customHeight="1">
      <c r="A78" s="377"/>
      <c r="C78" s="2">
        <v>70</v>
      </c>
      <c r="D78" s="2"/>
      <c r="E78" s="217"/>
      <c r="F78" s="217"/>
      <c r="G78" s="386"/>
      <c r="H78" s="217"/>
      <c r="I78" s="59"/>
      <c r="J78" s="217"/>
      <c r="K78" s="217"/>
      <c r="L78" s="59"/>
      <c r="M78" s="217"/>
      <c r="N78" s="217"/>
    </row>
    <row r="79" spans="1:14" ht="21.75" customHeight="1">
      <c r="A79" s="377"/>
      <c r="C79" s="2">
        <v>71</v>
      </c>
      <c r="D79" s="2"/>
      <c r="E79" s="217"/>
      <c r="F79" s="217"/>
      <c r="G79" s="386"/>
      <c r="H79" s="217"/>
      <c r="I79" s="59"/>
      <c r="J79" s="217"/>
      <c r="K79" s="217"/>
      <c r="L79" s="59"/>
      <c r="M79" s="217"/>
      <c r="N79" s="217"/>
    </row>
    <row r="80" spans="1:14" ht="21.75" customHeight="1">
      <c r="A80" s="377"/>
      <c r="C80" s="2">
        <v>72</v>
      </c>
      <c r="D80" s="2"/>
      <c r="E80" s="217"/>
      <c r="F80" s="217"/>
      <c r="G80" s="386"/>
      <c r="H80" s="217"/>
      <c r="I80" s="59"/>
      <c r="J80" s="217"/>
      <c r="K80" s="217"/>
      <c r="L80" s="59"/>
      <c r="M80" s="217"/>
      <c r="N80" s="217"/>
    </row>
    <row r="81" spans="1:14" ht="21.75" customHeight="1">
      <c r="A81" s="377"/>
      <c r="C81" s="2">
        <v>73</v>
      </c>
      <c r="D81" s="2"/>
      <c r="E81" s="217"/>
      <c r="F81" s="217"/>
      <c r="G81" s="386"/>
      <c r="H81" s="217"/>
      <c r="I81" s="59"/>
      <c r="J81" s="217"/>
      <c r="K81" s="217"/>
      <c r="L81" s="59"/>
      <c r="M81" s="217"/>
      <c r="N81" s="217"/>
    </row>
    <row r="82" spans="1:14" ht="21.75" customHeight="1">
      <c r="A82" s="377"/>
      <c r="C82" s="2">
        <v>74</v>
      </c>
      <c r="D82" s="2"/>
      <c r="E82" s="217"/>
      <c r="F82" s="217"/>
      <c r="G82" s="386"/>
      <c r="H82" s="217"/>
      <c r="I82" s="59"/>
      <c r="J82" s="217"/>
      <c r="K82" s="217"/>
      <c r="L82" s="59"/>
      <c r="M82" s="217"/>
      <c r="N82" s="217"/>
    </row>
    <row r="83" spans="1:14" ht="21.75" customHeight="1">
      <c r="A83" s="377"/>
      <c r="C83" s="2">
        <v>75</v>
      </c>
      <c r="D83" s="2"/>
      <c r="E83" s="217"/>
      <c r="F83" s="217"/>
      <c r="G83" s="386"/>
      <c r="H83" s="217"/>
      <c r="I83" s="59"/>
      <c r="J83" s="217"/>
      <c r="K83" s="217"/>
      <c r="L83" s="59"/>
      <c r="M83" s="217"/>
      <c r="N83" s="217"/>
    </row>
    <row r="84" spans="1:14" ht="21.75" customHeight="1">
      <c r="A84" s="377"/>
      <c r="C84" s="2">
        <v>76</v>
      </c>
      <c r="D84" s="2"/>
      <c r="E84" s="217"/>
      <c r="F84" s="217"/>
      <c r="G84" s="386"/>
      <c r="H84" s="217"/>
      <c r="I84" s="59"/>
      <c r="J84" s="217"/>
      <c r="K84" s="217"/>
      <c r="L84" s="59"/>
      <c r="M84" s="217"/>
      <c r="N84" s="217"/>
    </row>
    <row r="85" spans="1:14" ht="21.75" customHeight="1">
      <c r="A85" s="377"/>
      <c r="C85" s="2">
        <v>77</v>
      </c>
      <c r="D85" s="2"/>
      <c r="E85" s="217"/>
      <c r="F85" s="217"/>
      <c r="G85" s="386"/>
      <c r="H85" s="217"/>
      <c r="I85" s="59"/>
      <c r="J85" s="217"/>
      <c r="K85" s="217"/>
      <c r="L85" s="59"/>
      <c r="M85" s="217"/>
      <c r="N85" s="217"/>
    </row>
    <row r="86" spans="1:14" ht="21.75" customHeight="1">
      <c r="A86" s="377"/>
      <c r="C86" s="2">
        <v>78</v>
      </c>
      <c r="D86" s="2"/>
      <c r="E86" s="217"/>
      <c r="F86" s="217"/>
      <c r="G86" s="386"/>
      <c r="H86" s="217"/>
      <c r="I86" s="59"/>
      <c r="J86" s="217"/>
      <c r="K86" s="217"/>
      <c r="L86" s="59"/>
      <c r="M86" s="217"/>
      <c r="N86" s="217"/>
    </row>
    <row r="87" spans="1:14" ht="21.75" customHeight="1">
      <c r="A87" s="377"/>
      <c r="C87" s="2">
        <v>79</v>
      </c>
      <c r="D87" s="2"/>
      <c r="E87" s="217"/>
      <c r="F87" s="217"/>
      <c r="G87" s="386"/>
      <c r="H87" s="217"/>
      <c r="I87" s="59"/>
      <c r="J87" s="217"/>
      <c r="K87" s="217"/>
      <c r="L87" s="59"/>
      <c r="M87" s="217"/>
      <c r="N87" s="217"/>
    </row>
    <row r="88" spans="1:14" ht="21.75" customHeight="1">
      <c r="A88" s="377"/>
      <c r="C88" s="2">
        <v>80</v>
      </c>
      <c r="D88" s="2"/>
      <c r="E88" s="217"/>
      <c r="F88" s="217"/>
      <c r="G88" s="386"/>
      <c r="H88" s="217"/>
      <c r="I88" s="59"/>
      <c r="J88" s="217"/>
      <c r="K88" s="217"/>
      <c r="L88" s="59"/>
      <c r="M88" s="217"/>
      <c r="N88" s="217"/>
    </row>
    <row r="89" spans="1:14" ht="21.75" customHeight="1">
      <c r="A89" s="377"/>
      <c r="C89" s="2">
        <v>81</v>
      </c>
      <c r="D89" s="2"/>
      <c r="E89" s="217"/>
      <c r="F89" s="217"/>
      <c r="G89" s="386"/>
      <c r="H89" s="217"/>
      <c r="I89" s="59"/>
      <c r="J89" s="217"/>
      <c r="K89" s="217"/>
      <c r="L89" s="59"/>
      <c r="M89" s="217"/>
      <c r="N89" s="217"/>
    </row>
    <row r="90" spans="1:14" ht="21.75" customHeight="1">
      <c r="A90" s="377"/>
      <c r="C90" s="2">
        <v>82</v>
      </c>
      <c r="D90" s="2"/>
      <c r="E90" s="217"/>
      <c r="F90" s="217"/>
      <c r="G90" s="386"/>
      <c r="H90" s="217"/>
      <c r="I90" s="59"/>
      <c r="J90" s="217"/>
      <c r="K90" s="217"/>
      <c r="L90" s="59"/>
      <c r="M90" s="217"/>
      <c r="N90" s="217"/>
    </row>
    <row r="91" spans="1:14" ht="21.75" customHeight="1">
      <c r="A91" s="377"/>
      <c r="C91" s="2">
        <v>83</v>
      </c>
      <c r="D91" s="2"/>
      <c r="E91" s="217"/>
      <c r="F91" s="217"/>
      <c r="G91" s="386"/>
      <c r="H91" s="217"/>
      <c r="I91" s="59"/>
      <c r="J91" s="217"/>
      <c r="K91" s="217"/>
      <c r="L91" s="59"/>
      <c r="M91" s="217"/>
      <c r="N91" s="217"/>
    </row>
    <row r="92" spans="1:14" ht="21.75" customHeight="1">
      <c r="A92" s="377"/>
      <c r="C92" s="2">
        <v>84</v>
      </c>
      <c r="D92" s="2"/>
      <c r="E92" s="217"/>
      <c r="F92" s="217"/>
      <c r="G92" s="386"/>
      <c r="H92" s="217"/>
      <c r="I92" s="59"/>
      <c r="J92" s="217"/>
      <c r="K92" s="217"/>
      <c r="L92" s="59"/>
      <c r="M92" s="217"/>
      <c r="N92" s="217"/>
    </row>
    <row r="93" spans="1:14" ht="21.75" customHeight="1">
      <c r="A93" s="377"/>
      <c r="C93" s="2">
        <v>85</v>
      </c>
      <c r="D93" s="2"/>
      <c r="E93" s="217"/>
      <c r="F93" s="217"/>
      <c r="G93" s="386"/>
      <c r="H93" s="217"/>
      <c r="I93" s="59"/>
      <c r="J93" s="217"/>
      <c r="K93" s="217"/>
      <c r="L93" s="59"/>
      <c r="M93" s="217"/>
      <c r="N93" s="217"/>
    </row>
    <row r="94" spans="1:14" ht="21.75" customHeight="1">
      <c r="A94" s="377"/>
      <c r="C94" s="2">
        <v>86</v>
      </c>
      <c r="D94" s="2"/>
      <c r="E94" s="217"/>
      <c r="F94" s="217"/>
      <c r="G94" s="386"/>
      <c r="H94" s="217"/>
      <c r="I94" s="59"/>
      <c r="J94" s="217"/>
      <c r="K94" s="217"/>
      <c r="L94" s="59"/>
      <c r="M94" s="217"/>
      <c r="N94" s="217"/>
    </row>
    <row r="95" spans="1:14" ht="21.75" customHeight="1">
      <c r="A95" s="377"/>
      <c r="C95" s="2">
        <v>87</v>
      </c>
      <c r="D95" s="2"/>
      <c r="E95" s="217"/>
      <c r="F95" s="217"/>
      <c r="G95" s="386"/>
      <c r="H95" s="217"/>
      <c r="I95" s="59"/>
      <c r="J95" s="217"/>
      <c r="K95" s="217"/>
      <c r="L95" s="59"/>
      <c r="M95" s="217"/>
      <c r="N95" s="217"/>
    </row>
    <row r="96" spans="1:14" ht="21.75" customHeight="1">
      <c r="A96" s="377"/>
      <c r="C96" s="2">
        <v>88</v>
      </c>
      <c r="D96" s="2"/>
      <c r="E96" s="217"/>
      <c r="F96" s="217"/>
      <c r="G96" s="386"/>
      <c r="H96" s="217"/>
      <c r="I96" s="59"/>
      <c r="J96" s="217"/>
      <c r="K96" s="217"/>
      <c r="L96" s="59"/>
      <c r="M96" s="217"/>
      <c r="N96" s="217"/>
    </row>
    <row r="97" spans="1:14" ht="21.75" customHeight="1">
      <c r="A97" s="377"/>
      <c r="C97" s="2">
        <v>89</v>
      </c>
      <c r="D97" s="2"/>
      <c r="E97" s="217"/>
      <c r="F97" s="217"/>
      <c r="G97" s="386"/>
      <c r="H97" s="217"/>
      <c r="I97" s="59"/>
      <c r="J97" s="217"/>
      <c r="K97" s="217"/>
      <c r="L97" s="59"/>
      <c r="M97" s="217"/>
      <c r="N97" s="217"/>
    </row>
    <row r="98" spans="1:14" ht="21.75" customHeight="1">
      <c r="A98" s="377"/>
      <c r="C98" s="2">
        <v>90</v>
      </c>
      <c r="D98" s="2"/>
      <c r="E98" s="217"/>
      <c r="F98" s="217"/>
      <c r="G98" s="386"/>
      <c r="H98" s="217"/>
      <c r="I98" s="59"/>
      <c r="J98" s="217"/>
      <c r="K98" s="217"/>
      <c r="L98" s="59"/>
      <c r="M98" s="217"/>
      <c r="N98" s="217"/>
    </row>
    <row r="99" spans="1:14" ht="21.75" customHeight="1">
      <c r="A99" s="377"/>
      <c r="C99" s="2">
        <v>91</v>
      </c>
      <c r="D99" s="2"/>
      <c r="E99" s="217"/>
      <c r="F99" s="217"/>
      <c r="G99" s="386"/>
      <c r="H99" s="217"/>
      <c r="I99" s="59"/>
      <c r="J99" s="217"/>
      <c r="K99" s="217"/>
      <c r="L99" s="59"/>
      <c r="M99" s="217"/>
      <c r="N99" s="217"/>
    </row>
    <row r="100" spans="1:14" ht="21.75" customHeight="1">
      <c r="A100" s="377"/>
      <c r="C100" s="2">
        <v>92</v>
      </c>
      <c r="D100" s="2"/>
      <c r="E100" s="217"/>
      <c r="F100" s="217"/>
      <c r="G100" s="386"/>
      <c r="H100" s="217"/>
      <c r="I100" s="59"/>
      <c r="J100" s="217"/>
      <c r="K100" s="217"/>
      <c r="L100" s="59"/>
      <c r="M100" s="217"/>
      <c r="N100" s="217"/>
    </row>
    <row r="101" spans="1:14" ht="21.75" customHeight="1">
      <c r="A101" s="377"/>
      <c r="C101" s="2">
        <v>93</v>
      </c>
      <c r="D101" s="2"/>
      <c r="E101" s="217"/>
      <c r="F101" s="217"/>
      <c r="G101" s="386"/>
      <c r="H101" s="217"/>
      <c r="I101" s="59"/>
      <c r="J101" s="217"/>
      <c r="K101" s="217"/>
      <c r="L101" s="59"/>
      <c r="M101" s="217"/>
      <c r="N101" s="217"/>
    </row>
    <row r="102" spans="1:14" ht="21.75" customHeight="1">
      <c r="A102" s="377"/>
      <c r="C102" s="2">
        <v>94</v>
      </c>
      <c r="D102" s="2"/>
      <c r="E102" s="217"/>
      <c r="F102" s="217"/>
      <c r="G102" s="386"/>
      <c r="H102" s="217"/>
      <c r="I102" s="59"/>
      <c r="J102" s="217"/>
      <c r="K102" s="217"/>
      <c r="L102" s="59"/>
      <c r="M102" s="217"/>
      <c r="N102" s="217"/>
    </row>
    <row r="103" spans="1:14" ht="21.75" customHeight="1">
      <c r="A103" s="377"/>
      <c r="C103" s="2">
        <v>95</v>
      </c>
      <c r="D103" s="2"/>
      <c r="E103" s="217"/>
      <c r="F103" s="217"/>
      <c r="G103" s="386"/>
      <c r="H103" s="217"/>
      <c r="I103" s="59"/>
      <c r="J103" s="217"/>
      <c r="K103" s="217"/>
      <c r="L103" s="59"/>
      <c r="M103" s="217"/>
      <c r="N103" s="217"/>
    </row>
    <row r="104" spans="1:14" ht="21.75" customHeight="1">
      <c r="A104" s="377"/>
      <c r="C104" s="2">
        <v>96</v>
      </c>
      <c r="D104" s="2"/>
      <c r="E104" s="217"/>
      <c r="F104" s="217"/>
      <c r="G104" s="386"/>
      <c r="H104" s="217"/>
      <c r="I104" s="59"/>
      <c r="J104" s="217"/>
      <c r="K104" s="217"/>
      <c r="L104" s="59"/>
      <c r="M104" s="217"/>
      <c r="N104" s="217"/>
    </row>
    <row r="105" spans="1:14" ht="21.75" customHeight="1">
      <c r="A105" s="377"/>
      <c r="C105" s="2">
        <v>97</v>
      </c>
      <c r="D105" s="2"/>
      <c r="E105" s="217"/>
      <c r="F105" s="217"/>
      <c r="G105" s="386"/>
      <c r="H105" s="217"/>
      <c r="I105" s="59"/>
      <c r="J105" s="217"/>
      <c r="K105" s="217"/>
      <c r="L105" s="59"/>
      <c r="M105" s="217"/>
      <c r="N105" s="217"/>
    </row>
    <row r="106" spans="1:14" ht="21.75" customHeight="1">
      <c r="A106" s="377"/>
      <c r="C106" s="2">
        <v>98</v>
      </c>
      <c r="D106" s="2"/>
      <c r="E106" s="217"/>
      <c r="F106" s="217"/>
      <c r="G106" s="386"/>
      <c r="H106" s="217"/>
      <c r="I106" s="59"/>
      <c r="J106" s="217"/>
      <c r="K106" s="217"/>
      <c r="L106" s="59"/>
      <c r="M106" s="217"/>
      <c r="N106" s="217"/>
    </row>
    <row r="107" spans="1:14" ht="21.75" customHeight="1">
      <c r="A107" s="377"/>
      <c r="C107" s="2">
        <v>99</v>
      </c>
      <c r="D107" s="2"/>
      <c r="E107" s="217"/>
      <c r="F107" s="217"/>
      <c r="G107" s="386"/>
      <c r="H107" s="217"/>
      <c r="I107" s="59"/>
      <c r="J107" s="217"/>
      <c r="K107" s="217"/>
      <c r="L107" s="59"/>
      <c r="M107" s="217"/>
      <c r="N107" s="217"/>
    </row>
    <row r="108" spans="1:14" ht="21.75" customHeight="1">
      <c r="A108" s="377"/>
      <c r="C108" s="2">
        <v>100</v>
      </c>
      <c r="D108" s="2"/>
      <c r="E108" s="217"/>
      <c r="F108" s="217"/>
      <c r="G108" s="386"/>
      <c r="H108" s="217"/>
      <c r="I108" s="59"/>
      <c r="J108" s="217"/>
      <c r="K108" s="217"/>
      <c r="L108" s="59"/>
      <c r="M108" s="217"/>
      <c r="N108" s="217"/>
    </row>
    <row r="109" spans="1:14" ht="21.75" customHeight="1">
      <c r="A109" s="377"/>
      <c r="C109" s="2">
        <v>101</v>
      </c>
      <c r="D109" s="2"/>
      <c r="E109" s="217"/>
      <c r="F109" s="217"/>
      <c r="G109" s="386"/>
      <c r="H109" s="217"/>
      <c r="I109" s="59"/>
      <c r="J109" s="217"/>
      <c r="K109" s="217"/>
      <c r="L109" s="59"/>
      <c r="M109" s="217"/>
      <c r="N109" s="217"/>
    </row>
    <row r="110" spans="1:14" ht="21.75" customHeight="1">
      <c r="A110" s="377"/>
      <c r="C110" s="2">
        <v>102</v>
      </c>
      <c r="D110" s="2"/>
      <c r="E110" s="217"/>
      <c r="F110" s="217"/>
      <c r="G110" s="386"/>
      <c r="H110" s="217"/>
      <c r="I110" s="59"/>
      <c r="J110" s="217"/>
      <c r="K110" s="217"/>
      <c r="L110" s="59"/>
      <c r="M110" s="217"/>
      <c r="N110" s="217"/>
    </row>
    <row r="111" spans="1:14" ht="21.75" customHeight="1">
      <c r="A111" s="377"/>
      <c r="C111" s="2">
        <v>103</v>
      </c>
      <c r="D111" s="2"/>
      <c r="E111" s="217"/>
      <c r="F111" s="217"/>
      <c r="G111" s="386"/>
      <c r="H111" s="217"/>
      <c r="I111" s="59"/>
      <c r="J111" s="217"/>
      <c r="K111" s="217"/>
      <c r="L111" s="59"/>
      <c r="M111" s="217"/>
      <c r="N111" s="217"/>
    </row>
    <row r="112" spans="1:14" ht="21.75" customHeight="1">
      <c r="A112" s="377"/>
      <c r="C112" s="2">
        <v>104</v>
      </c>
      <c r="D112" s="2"/>
      <c r="E112" s="217"/>
      <c r="F112" s="217"/>
      <c r="G112" s="386"/>
      <c r="H112" s="217"/>
      <c r="I112" s="59"/>
      <c r="J112" s="217"/>
      <c r="K112" s="217"/>
      <c r="L112" s="59"/>
      <c r="M112" s="217"/>
      <c r="N112" s="217"/>
    </row>
    <row r="113" spans="1:14" ht="21.75" customHeight="1">
      <c r="A113" s="377"/>
      <c r="C113" s="2">
        <v>105</v>
      </c>
      <c r="D113" s="2"/>
      <c r="E113" s="217"/>
      <c r="F113" s="217"/>
      <c r="G113" s="386"/>
      <c r="H113" s="217"/>
      <c r="I113" s="59"/>
      <c r="J113" s="217"/>
      <c r="K113" s="217"/>
      <c r="L113" s="59"/>
      <c r="M113" s="217"/>
      <c r="N113" s="217"/>
    </row>
    <row r="114" spans="1:14" ht="21.75" customHeight="1">
      <c r="A114" s="377"/>
      <c r="C114" s="2">
        <v>106</v>
      </c>
      <c r="D114" s="2"/>
      <c r="E114" s="217"/>
      <c r="F114" s="217"/>
      <c r="G114" s="386"/>
      <c r="H114" s="217"/>
      <c r="I114" s="59"/>
      <c r="J114" s="217"/>
      <c r="K114" s="217"/>
      <c r="L114" s="59"/>
      <c r="M114" s="217"/>
      <c r="N114" s="217"/>
    </row>
    <row r="115" spans="1:14" ht="21.75" customHeight="1">
      <c r="A115" s="377"/>
      <c r="C115" s="2">
        <v>107</v>
      </c>
      <c r="D115" s="2"/>
      <c r="E115" s="217"/>
      <c r="F115" s="217"/>
      <c r="G115" s="386"/>
      <c r="H115" s="217"/>
      <c r="I115" s="59"/>
      <c r="J115" s="217"/>
      <c r="K115" s="217"/>
      <c r="L115" s="59"/>
      <c r="M115" s="217"/>
      <c r="N115" s="217"/>
    </row>
    <row r="116" spans="1:14" ht="21.75" customHeight="1">
      <c r="A116" s="377"/>
      <c r="C116" s="2">
        <v>108</v>
      </c>
      <c r="D116" s="2"/>
      <c r="E116" s="217"/>
      <c r="F116" s="217"/>
      <c r="G116" s="386"/>
      <c r="H116" s="217"/>
      <c r="I116" s="59"/>
      <c r="J116" s="217"/>
      <c r="K116" s="217"/>
      <c r="L116" s="59"/>
      <c r="M116" s="217"/>
      <c r="N116" s="217"/>
    </row>
    <row r="117" spans="1:14" ht="21.75" customHeight="1">
      <c r="A117" s="377"/>
      <c r="C117" s="2">
        <v>109</v>
      </c>
      <c r="D117" s="2"/>
      <c r="E117" s="217"/>
      <c r="F117" s="217"/>
      <c r="G117" s="386"/>
      <c r="H117" s="217"/>
      <c r="I117" s="59"/>
      <c r="J117" s="217"/>
      <c r="K117" s="217"/>
      <c r="L117" s="59"/>
      <c r="M117" s="217"/>
      <c r="N117" s="217"/>
    </row>
    <row r="118" spans="1:14" ht="21.75" customHeight="1">
      <c r="A118" s="377"/>
      <c r="C118" s="2">
        <v>110</v>
      </c>
      <c r="D118" s="2"/>
      <c r="E118" s="217"/>
      <c r="F118" s="217"/>
      <c r="G118" s="386"/>
      <c r="H118" s="217"/>
      <c r="I118" s="59"/>
      <c r="J118" s="217"/>
      <c r="K118" s="217"/>
      <c r="L118" s="59"/>
      <c r="M118" s="217"/>
      <c r="N118" s="217"/>
    </row>
    <row r="119" spans="1:14" ht="21.75" customHeight="1">
      <c r="A119" s="377"/>
      <c r="C119" s="2">
        <v>111</v>
      </c>
      <c r="D119" s="2"/>
      <c r="E119" s="217"/>
      <c r="F119" s="217"/>
      <c r="G119" s="386"/>
      <c r="H119" s="217"/>
      <c r="I119" s="59"/>
      <c r="J119" s="217"/>
      <c r="K119" s="217"/>
      <c r="L119" s="59"/>
      <c r="M119" s="217"/>
      <c r="N119" s="217"/>
    </row>
    <row r="120" spans="1:14" ht="21.75" customHeight="1">
      <c r="A120" s="377"/>
      <c r="C120" s="2">
        <v>112</v>
      </c>
      <c r="D120" s="2"/>
      <c r="E120" s="217"/>
      <c r="F120" s="217"/>
      <c r="G120" s="386"/>
      <c r="H120" s="217"/>
      <c r="I120" s="59"/>
      <c r="J120" s="217"/>
      <c r="K120" s="217"/>
      <c r="L120" s="59"/>
      <c r="M120" s="217"/>
      <c r="N120" s="217"/>
    </row>
    <row r="121" spans="1:14" ht="21.75" customHeight="1">
      <c r="A121" s="377"/>
      <c r="C121" s="2">
        <v>113</v>
      </c>
      <c r="D121" s="2"/>
      <c r="E121" s="217"/>
      <c r="F121" s="217"/>
      <c r="G121" s="386"/>
      <c r="H121" s="217"/>
      <c r="I121" s="59"/>
      <c r="J121" s="217"/>
      <c r="K121" s="217"/>
      <c r="L121" s="59"/>
      <c r="M121" s="217"/>
      <c r="N121" s="217"/>
    </row>
    <row r="122" spans="1:14" ht="21.75" customHeight="1">
      <c r="A122" s="377"/>
      <c r="C122" s="2">
        <v>114</v>
      </c>
      <c r="D122" s="2"/>
      <c r="E122" s="217"/>
      <c r="F122" s="217"/>
      <c r="G122" s="386"/>
      <c r="H122" s="217"/>
      <c r="I122" s="59"/>
      <c r="J122" s="217"/>
      <c r="K122" s="217"/>
      <c r="L122" s="59"/>
      <c r="M122" s="217"/>
      <c r="N122" s="217"/>
    </row>
    <row r="123" spans="1:14" ht="21.75" customHeight="1">
      <c r="A123" s="377"/>
      <c r="C123" s="2">
        <v>115</v>
      </c>
      <c r="D123" s="2"/>
      <c r="E123" s="217"/>
      <c r="F123" s="217"/>
      <c r="G123" s="386"/>
      <c r="H123" s="217"/>
      <c r="I123" s="59"/>
      <c r="J123" s="217"/>
      <c r="K123" s="217"/>
      <c r="L123" s="59"/>
      <c r="M123" s="217"/>
      <c r="N123" s="217"/>
    </row>
    <row r="124" spans="1:14" ht="21.75" customHeight="1">
      <c r="A124" s="377"/>
      <c r="C124" s="2">
        <v>116</v>
      </c>
      <c r="D124" s="2"/>
      <c r="E124" s="217"/>
      <c r="F124" s="217"/>
      <c r="G124" s="386"/>
      <c r="H124" s="217"/>
      <c r="I124" s="59"/>
      <c r="J124" s="217"/>
      <c r="K124" s="217"/>
      <c r="L124" s="59"/>
      <c r="M124" s="217"/>
      <c r="N124" s="217"/>
    </row>
    <row r="125" spans="1:14" ht="21.75" customHeight="1">
      <c r="A125" s="377"/>
      <c r="C125" s="2">
        <v>117</v>
      </c>
      <c r="D125" s="2"/>
      <c r="E125" s="217"/>
      <c r="F125" s="217"/>
      <c r="G125" s="386"/>
      <c r="H125" s="217"/>
      <c r="I125" s="59"/>
      <c r="J125" s="217"/>
      <c r="K125" s="217"/>
      <c r="L125" s="59"/>
      <c r="M125" s="217"/>
      <c r="N125" s="217"/>
    </row>
    <row r="126" spans="1:14" ht="21.75" customHeight="1">
      <c r="A126" s="377"/>
      <c r="C126" s="2">
        <v>118</v>
      </c>
      <c r="D126" s="2"/>
      <c r="E126" s="217"/>
      <c r="F126" s="217"/>
      <c r="G126" s="386"/>
      <c r="H126" s="217"/>
      <c r="I126" s="59"/>
      <c r="J126" s="217"/>
      <c r="K126" s="217"/>
      <c r="L126" s="59"/>
      <c r="M126" s="217"/>
      <c r="N126" s="217"/>
    </row>
    <row r="127" spans="1:14" ht="21.75" customHeight="1">
      <c r="A127" s="377"/>
      <c r="C127" s="2">
        <v>119</v>
      </c>
      <c r="D127" s="2"/>
      <c r="E127" s="217"/>
      <c r="F127" s="217"/>
      <c r="G127" s="386"/>
      <c r="H127" s="217"/>
      <c r="I127" s="59"/>
      <c r="J127" s="217"/>
      <c r="K127" s="217"/>
      <c r="L127" s="59"/>
      <c r="M127" s="217"/>
      <c r="N127" s="217"/>
    </row>
    <row r="128" spans="1:14" ht="21.75" customHeight="1">
      <c r="A128" s="377"/>
      <c r="C128" s="2">
        <v>120</v>
      </c>
      <c r="D128" s="2"/>
      <c r="E128" s="217"/>
      <c r="F128" s="217"/>
      <c r="G128" s="386"/>
      <c r="H128" s="217"/>
      <c r="I128" s="59"/>
      <c r="J128" s="217"/>
      <c r="K128" s="217"/>
      <c r="L128" s="59"/>
      <c r="M128" s="217"/>
      <c r="N128" s="217"/>
    </row>
    <row r="129" spans="1:14" ht="21.75" customHeight="1">
      <c r="A129" s="377"/>
      <c r="C129" s="2">
        <v>121</v>
      </c>
      <c r="D129" s="2"/>
      <c r="E129" s="217"/>
      <c r="F129" s="217"/>
      <c r="G129" s="386"/>
      <c r="H129" s="217"/>
      <c r="I129" s="59"/>
      <c r="J129" s="217"/>
      <c r="K129" s="217"/>
      <c r="L129" s="59"/>
      <c r="M129" s="217"/>
      <c r="N129" s="217"/>
    </row>
    <row r="130" spans="1:14" ht="21.75" customHeight="1">
      <c r="A130" s="377"/>
      <c r="C130" s="2">
        <v>122</v>
      </c>
      <c r="D130" s="2"/>
      <c r="E130" s="217"/>
      <c r="F130" s="217"/>
      <c r="G130" s="386"/>
      <c r="H130" s="217"/>
      <c r="I130" s="59"/>
      <c r="J130" s="217"/>
      <c r="K130" s="217"/>
      <c r="L130" s="59"/>
      <c r="M130" s="217"/>
      <c r="N130" s="217"/>
    </row>
    <row r="131" spans="1:14" ht="21.75" customHeight="1">
      <c r="A131" s="377"/>
      <c r="C131" s="2">
        <v>123</v>
      </c>
      <c r="D131" s="2"/>
      <c r="E131" s="217"/>
      <c r="F131" s="217"/>
      <c r="G131" s="386"/>
      <c r="H131" s="217"/>
      <c r="I131" s="59"/>
      <c r="J131" s="217"/>
      <c r="K131" s="217"/>
      <c r="L131" s="59"/>
      <c r="M131" s="217"/>
      <c r="N131" s="217"/>
    </row>
    <row r="132" spans="1:14" ht="21.75" customHeight="1">
      <c r="A132" s="377"/>
      <c r="C132" s="2">
        <v>124</v>
      </c>
      <c r="D132" s="2"/>
      <c r="E132" s="217"/>
      <c r="F132" s="217"/>
      <c r="G132" s="386"/>
      <c r="H132" s="217"/>
      <c r="I132" s="59"/>
      <c r="J132" s="217"/>
      <c r="K132" s="217"/>
      <c r="L132" s="59"/>
      <c r="M132" s="217"/>
      <c r="N132" s="217"/>
    </row>
    <row r="133" spans="1:14" ht="21.75" customHeight="1">
      <c r="A133" s="377"/>
      <c r="C133" s="2">
        <v>125</v>
      </c>
      <c r="D133" s="2"/>
      <c r="E133" s="217"/>
      <c r="F133" s="217"/>
      <c r="G133" s="386"/>
      <c r="H133" s="217"/>
      <c r="I133" s="59"/>
      <c r="J133" s="217"/>
      <c r="K133" s="217"/>
      <c r="L133" s="59"/>
      <c r="M133" s="217"/>
      <c r="N133" s="217"/>
    </row>
    <row r="134" spans="1:14" ht="21.75" customHeight="1">
      <c r="A134" s="377"/>
      <c r="C134" s="2">
        <v>126</v>
      </c>
      <c r="D134" s="2"/>
      <c r="E134" s="217"/>
      <c r="F134" s="217"/>
      <c r="G134" s="386"/>
      <c r="H134" s="217"/>
      <c r="I134" s="59"/>
      <c r="J134" s="217"/>
      <c r="K134" s="217"/>
      <c r="L134" s="59"/>
      <c r="M134" s="217"/>
      <c r="N134" s="217"/>
    </row>
    <row r="135" spans="1:14" ht="21.75" customHeight="1">
      <c r="A135" s="377"/>
      <c r="C135" s="2">
        <v>127</v>
      </c>
      <c r="D135" s="2"/>
      <c r="E135" s="217"/>
      <c r="F135" s="217"/>
      <c r="G135" s="386"/>
      <c r="H135" s="217"/>
      <c r="I135" s="59"/>
      <c r="J135" s="217"/>
      <c r="K135" s="217"/>
      <c r="L135" s="59"/>
      <c r="M135" s="217"/>
      <c r="N135" s="217"/>
    </row>
    <row r="136" spans="1:14" ht="21.75" customHeight="1">
      <c r="A136" s="377"/>
      <c r="C136" s="2">
        <v>128</v>
      </c>
      <c r="D136" s="2"/>
      <c r="E136" s="217"/>
      <c r="F136" s="217"/>
      <c r="G136" s="386"/>
      <c r="H136" s="217"/>
      <c r="I136" s="59"/>
      <c r="J136" s="217"/>
      <c r="K136" s="217"/>
      <c r="L136" s="59"/>
      <c r="M136" s="217"/>
      <c r="N136" s="217"/>
    </row>
    <row r="137" spans="1:14" ht="21.75" customHeight="1">
      <c r="A137" s="377"/>
      <c r="C137" s="2">
        <v>129</v>
      </c>
      <c r="D137" s="2"/>
      <c r="E137" s="217"/>
      <c r="F137" s="217"/>
      <c r="G137" s="386"/>
      <c r="H137" s="217"/>
      <c r="I137" s="59"/>
      <c r="J137" s="217"/>
      <c r="K137" s="217"/>
      <c r="L137" s="59"/>
      <c r="M137" s="217"/>
      <c r="N137" s="217"/>
    </row>
    <row r="138" spans="1:14" ht="21.75" customHeight="1">
      <c r="A138" s="377"/>
      <c r="C138" s="2">
        <v>130</v>
      </c>
      <c r="D138" s="2"/>
      <c r="E138" s="217"/>
      <c r="F138" s="217"/>
      <c r="G138" s="386"/>
      <c r="H138" s="217"/>
      <c r="I138" s="59"/>
      <c r="J138" s="217"/>
      <c r="K138" s="217"/>
      <c r="L138" s="59"/>
      <c r="M138" s="217"/>
      <c r="N138" s="217"/>
    </row>
    <row r="139" spans="1:14" ht="21.75" customHeight="1">
      <c r="A139" s="377"/>
      <c r="C139" s="2">
        <v>131</v>
      </c>
      <c r="D139" s="2"/>
      <c r="E139" s="217"/>
      <c r="F139" s="217"/>
      <c r="G139" s="386"/>
      <c r="H139" s="217"/>
      <c r="I139" s="59"/>
      <c r="J139" s="217"/>
      <c r="K139" s="217"/>
      <c r="L139" s="59"/>
      <c r="M139" s="217"/>
      <c r="N139" s="217"/>
    </row>
    <row r="140" spans="1:14" ht="21.75" customHeight="1">
      <c r="A140" s="377"/>
      <c r="C140" s="2">
        <v>132</v>
      </c>
      <c r="D140" s="2"/>
      <c r="E140" s="217"/>
      <c r="F140" s="217"/>
      <c r="G140" s="386"/>
      <c r="H140" s="217"/>
      <c r="I140" s="59"/>
      <c r="J140" s="217"/>
      <c r="K140" s="217"/>
      <c r="L140" s="59"/>
      <c r="M140" s="217"/>
      <c r="N140" s="217"/>
    </row>
    <row r="141" spans="1:14" ht="21.75" customHeight="1">
      <c r="A141" s="377"/>
      <c r="C141" s="2">
        <v>133</v>
      </c>
      <c r="D141" s="2"/>
      <c r="E141" s="217"/>
      <c r="F141" s="217"/>
      <c r="G141" s="386"/>
      <c r="H141" s="217"/>
      <c r="I141" s="59"/>
      <c r="J141" s="217"/>
      <c r="K141" s="217"/>
      <c r="L141" s="59"/>
      <c r="M141" s="217"/>
      <c r="N141" s="217"/>
    </row>
    <row r="142" spans="1:14" ht="21.75" customHeight="1">
      <c r="A142" s="377"/>
      <c r="C142" s="2">
        <v>134</v>
      </c>
      <c r="D142" s="2"/>
      <c r="E142" s="217"/>
      <c r="F142" s="217"/>
      <c r="G142" s="386"/>
      <c r="H142" s="217"/>
      <c r="I142" s="59"/>
      <c r="J142" s="217"/>
      <c r="K142" s="217"/>
      <c r="L142" s="59"/>
      <c r="M142" s="217"/>
      <c r="N142" s="217"/>
    </row>
    <row r="143" spans="1:14" ht="21.75" customHeight="1">
      <c r="A143" s="377"/>
      <c r="C143" s="2">
        <v>135</v>
      </c>
      <c r="D143" s="2"/>
      <c r="E143" s="217"/>
      <c r="F143" s="217"/>
      <c r="G143" s="386"/>
      <c r="H143" s="217"/>
      <c r="I143" s="59"/>
      <c r="J143" s="217"/>
      <c r="K143" s="217"/>
      <c r="L143" s="59"/>
      <c r="M143" s="217"/>
      <c r="N143" s="217"/>
    </row>
    <row r="144" spans="1:14" ht="21.75" customHeight="1">
      <c r="A144" s="377"/>
      <c r="C144" s="2">
        <v>136</v>
      </c>
      <c r="D144" s="2"/>
      <c r="E144" s="217"/>
      <c r="F144" s="217"/>
      <c r="G144" s="386"/>
      <c r="H144" s="217"/>
      <c r="I144" s="59"/>
      <c r="J144" s="217"/>
      <c r="K144" s="217"/>
      <c r="L144" s="59"/>
      <c r="M144" s="217"/>
      <c r="N144" s="217"/>
    </row>
    <row r="145" spans="1:14" ht="21.75" customHeight="1">
      <c r="A145" s="377"/>
      <c r="C145" s="2">
        <v>137</v>
      </c>
      <c r="D145" s="2"/>
      <c r="E145" s="217"/>
      <c r="F145" s="217"/>
      <c r="G145" s="386"/>
      <c r="H145" s="217"/>
      <c r="I145" s="59"/>
      <c r="J145" s="217"/>
      <c r="K145" s="217"/>
      <c r="L145" s="59"/>
      <c r="M145" s="217"/>
      <c r="N145" s="217"/>
    </row>
    <row r="146" spans="1:14" ht="21.75" customHeight="1">
      <c r="A146" s="377"/>
      <c r="C146" s="2">
        <v>138</v>
      </c>
      <c r="D146" s="2"/>
      <c r="E146" s="217"/>
      <c r="F146" s="217"/>
      <c r="G146" s="386"/>
      <c r="H146" s="217"/>
      <c r="I146" s="59"/>
      <c r="J146" s="217"/>
      <c r="K146" s="217"/>
      <c r="L146" s="59"/>
      <c r="M146" s="217"/>
      <c r="N146" s="217"/>
    </row>
    <row r="147" spans="1:14" ht="21.75" customHeight="1">
      <c r="A147" s="377"/>
      <c r="C147" s="2">
        <v>139</v>
      </c>
      <c r="D147" s="2"/>
      <c r="E147" s="217"/>
      <c r="F147" s="217"/>
      <c r="G147" s="386"/>
      <c r="H147" s="217"/>
      <c r="I147" s="59"/>
      <c r="J147" s="217"/>
      <c r="K147" s="217"/>
      <c r="L147" s="59"/>
      <c r="M147" s="217"/>
      <c r="N147" s="217"/>
    </row>
    <row r="148" spans="1:14" ht="21.75" customHeight="1">
      <c r="A148" s="377"/>
      <c r="C148" s="2">
        <v>140</v>
      </c>
      <c r="D148" s="2"/>
      <c r="E148" s="217"/>
      <c r="F148" s="217"/>
      <c r="G148" s="386"/>
      <c r="H148" s="217"/>
      <c r="I148" s="59"/>
      <c r="J148" s="217"/>
      <c r="K148" s="217"/>
      <c r="L148" s="59"/>
      <c r="M148" s="217"/>
      <c r="N148" s="217"/>
    </row>
    <row r="149" spans="1:14" ht="21.75" customHeight="1">
      <c r="A149" s="377"/>
      <c r="C149" s="2">
        <v>141</v>
      </c>
      <c r="D149" s="2"/>
      <c r="E149" s="217"/>
      <c r="F149" s="217"/>
      <c r="G149" s="386"/>
      <c r="H149" s="217"/>
      <c r="I149" s="59"/>
      <c r="J149" s="217"/>
      <c r="K149" s="217"/>
      <c r="L149" s="59"/>
      <c r="M149" s="217"/>
      <c r="N149" s="217"/>
    </row>
    <row r="150" spans="1:14" ht="21.75" customHeight="1">
      <c r="A150" s="377"/>
      <c r="C150" s="2">
        <v>142</v>
      </c>
      <c r="D150" s="2"/>
      <c r="E150" s="217"/>
      <c r="F150" s="217"/>
      <c r="G150" s="386"/>
      <c r="H150" s="217"/>
      <c r="I150" s="59"/>
      <c r="J150" s="217"/>
      <c r="K150" s="217"/>
      <c r="L150" s="59"/>
      <c r="M150" s="217"/>
      <c r="N150" s="217"/>
    </row>
    <row r="151" spans="1:14" ht="21.75" customHeight="1">
      <c r="A151" s="377"/>
      <c r="C151" s="2">
        <v>143</v>
      </c>
      <c r="D151" s="2"/>
      <c r="E151" s="217"/>
      <c r="F151" s="217"/>
      <c r="G151" s="386"/>
      <c r="H151" s="217"/>
      <c r="I151" s="59"/>
      <c r="J151" s="217"/>
      <c r="K151" s="217"/>
      <c r="L151" s="59"/>
      <c r="M151" s="217"/>
      <c r="N151" s="217"/>
    </row>
    <row r="152" spans="1:14" ht="21.75" customHeight="1">
      <c r="A152" s="377"/>
      <c r="C152" s="2">
        <v>144</v>
      </c>
      <c r="D152" s="2"/>
      <c r="E152" s="217"/>
      <c r="F152" s="217"/>
      <c r="G152" s="386"/>
      <c r="H152" s="217"/>
      <c r="I152" s="59"/>
      <c r="J152" s="217"/>
      <c r="K152" s="217"/>
      <c r="L152" s="59"/>
      <c r="M152" s="217"/>
      <c r="N152" s="217"/>
    </row>
    <row r="153" spans="1:14" ht="21.75" customHeight="1">
      <c r="A153" s="377"/>
      <c r="C153" s="2">
        <v>145</v>
      </c>
      <c r="D153" s="2"/>
      <c r="E153" s="217"/>
      <c r="F153" s="217"/>
      <c r="G153" s="386"/>
      <c r="H153" s="217"/>
      <c r="I153" s="59"/>
      <c r="J153" s="217"/>
      <c r="K153" s="217"/>
      <c r="L153" s="59"/>
      <c r="M153" s="217"/>
      <c r="N153" s="217"/>
    </row>
    <row r="154" spans="1:14" ht="21.75" customHeight="1">
      <c r="A154" s="377"/>
      <c r="C154" s="2">
        <v>146</v>
      </c>
      <c r="D154" s="2"/>
      <c r="E154" s="217"/>
      <c r="F154" s="217"/>
      <c r="G154" s="386"/>
      <c r="H154" s="217"/>
      <c r="I154" s="59"/>
      <c r="J154" s="217"/>
      <c r="K154" s="217"/>
      <c r="L154" s="59"/>
      <c r="M154" s="217"/>
      <c r="N154" s="217"/>
    </row>
    <row r="155" spans="1:14" ht="21.75" customHeight="1">
      <c r="A155" s="377"/>
      <c r="C155" s="2">
        <v>147</v>
      </c>
      <c r="D155" s="2"/>
      <c r="E155" s="217"/>
      <c r="F155" s="217"/>
      <c r="G155" s="386"/>
      <c r="H155" s="217"/>
      <c r="I155" s="59"/>
      <c r="J155" s="217"/>
      <c r="K155" s="217"/>
      <c r="L155" s="59"/>
      <c r="M155" s="217"/>
      <c r="N155" s="217"/>
    </row>
    <row r="156" spans="1:14" ht="21.75" customHeight="1">
      <c r="A156" s="377"/>
      <c r="C156" s="2">
        <v>148</v>
      </c>
      <c r="D156" s="2"/>
      <c r="E156" s="217"/>
      <c r="F156" s="217"/>
      <c r="G156" s="386"/>
      <c r="H156" s="217"/>
      <c r="I156" s="59"/>
      <c r="J156" s="217"/>
      <c r="K156" s="217"/>
      <c r="L156" s="59"/>
      <c r="M156" s="217"/>
      <c r="N156" s="217"/>
    </row>
    <row r="157" spans="1:14" ht="21.75" customHeight="1">
      <c r="A157" s="377"/>
      <c r="C157" s="2">
        <v>149</v>
      </c>
      <c r="D157" s="2"/>
      <c r="E157" s="217"/>
      <c r="F157" s="217"/>
      <c r="G157" s="386"/>
      <c r="H157" s="217"/>
      <c r="I157" s="59"/>
      <c r="J157" s="217"/>
      <c r="K157" s="217"/>
      <c r="L157" s="59"/>
      <c r="M157" s="217"/>
      <c r="N157" s="217"/>
    </row>
    <row r="158" spans="1:14" ht="21.75" customHeight="1">
      <c r="A158" s="377"/>
      <c r="C158" s="2">
        <v>150</v>
      </c>
      <c r="D158" s="2"/>
      <c r="E158" s="217"/>
      <c r="F158" s="217"/>
      <c r="G158" s="386"/>
      <c r="H158" s="217"/>
      <c r="I158" s="59"/>
      <c r="J158" s="217"/>
      <c r="K158" s="217"/>
      <c r="L158" s="59"/>
      <c r="M158" s="217"/>
      <c r="N158" s="217"/>
    </row>
    <row r="161" ht="12.75">
      <c r="A161" s="335" t="s">
        <v>638</v>
      </c>
    </row>
  </sheetData>
  <sheetProtection/>
  <printOptions/>
  <pageMargins left="0" right="0.2362204724409449" top="0.2362204724409449" bottom="0" header="0.15748031496062992" footer="0.2362204724409449"/>
  <pageSetup fitToHeight="5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8.57421875" style="246" customWidth="1"/>
    <col min="2" max="2" width="1.8515625" style="246" customWidth="1"/>
    <col min="3" max="3" width="15.57421875" style="252" customWidth="1"/>
    <col min="4" max="4" width="23.28125" style="252" customWidth="1"/>
    <col min="5" max="5" width="18.7109375" style="252" customWidth="1"/>
    <col min="6" max="6" width="8.140625" style="253" customWidth="1"/>
    <col min="7" max="8" width="6.7109375" style="246" customWidth="1"/>
    <col min="9" max="9" width="19.7109375" style="246" customWidth="1"/>
    <col min="10" max="12" width="9.140625" style="246" customWidth="1"/>
    <col min="13" max="14" width="6.7109375" style="246" customWidth="1"/>
    <col min="15" max="15" width="19.7109375" style="246" customWidth="1"/>
    <col min="16" max="18" width="9.140625" style="246" customWidth="1"/>
    <col min="19" max="20" width="6.7109375" style="246" customWidth="1"/>
    <col min="21" max="21" width="19.7109375" style="246" customWidth="1"/>
    <col min="22" max="16384" width="9.140625" style="246" customWidth="1"/>
  </cols>
  <sheetData>
    <row r="1" spans="1:24" ht="15" customHeight="1">
      <c r="A1" s="254"/>
      <c r="B1" s="254"/>
      <c r="C1" s="438" t="s">
        <v>478</v>
      </c>
      <c r="D1" s="438"/>
      <c r="E1" s="318"/>
      <c r="F1" s="254"/>
      <c r="I1" s="389"/>
      <c r="J1" s="389"/>
      <c r="K1" s="389"/>
      <c r="L1" s="389"/>
      <c r="U1" s="455" t="s">
        <v>552</v>
      </c>
      <c r="V1" s="458"/>
      <c r="W1" s="459"/>
      <c r="X1" s="460"/>
    </row>
    <row r="2" spans="1:24" ht="12.75" customHeight="1">
      <c r="A2" s="389"/>
      <c r="B2" s="389"/>
      <c r="C2" s="438"/>
      <c r="D2" s="438"/>
      <c r="E2" s="389"/>
      <c r="F2" s="389"/>
      <c r="G2" s="389"/>
      <c r="I2" s="389"/>
      <c r="J2" s="389"/>
      <c r="K2" s="389"/>
      <c r="L2" s="389"/>
      <c r="U2" s="456"/>
      <c r="V2" s="461"/>
      <c r="W2" s="462"/>
      <c r="X2" s="463"/>
    </row>
    <row r="3" spans="1:24" ht="6" customHeight="1">
      <c r="A3" s="389"/>
      <c r="B3" s="389"/>
      <c r="C3" s="389"/>
      <c r="D3" s="389"/>
      <c r="E3" s="389"/>
      <c r="F3" s="389"/>
      <c r="G3" s="389"/>
      <c r="I3" s="389"/>
      <c r="J3" s="389"/>
      <c r="K3" s="389"/>
      <c r="L3" s="389"/>
      <c r="U3" s="456"/>
      <c r="V3" s="461"/>
      <c r="W3" s="462"/>
      <c r="X3" s="463"/>
    </row>
    <row r="4" spans="1:24" ht="2.25" customHeight="1">
      <c r="A4" s="389"/>
      <c r="B4" s="389"/>
      <c r="C4" s="389"/>
      <c r="D4" s="389"/>
      <c r="E4" s="389"/>
      <c r="F4" s="389"/>
      <c r="G4" s="389"/>
      <c r="I4" s="389"/>
      <c r="J4" s="389"/>
      <c r="K4" s="389"/>
      <c r="L4" s="389"/>
      <c r="U4" s="456"/>
      <c r="V4" s="461"/>
      <c r="W4" s="462"/>
      <c r="X4" s="463"/>
    </row>
    <row r="5" spans="1:24" ht="5.25" customHeight="1">
      <c r="A5" s="389"/>
      <c r="B5" s="389"/>
      <c r="C5" s="389"/>
      <c r="D5" s="389"/>
      <c r="E5" s="389"/>
      <c r="F5" s="389"/>
      <c r="G5" s="389"/>
      <c r="U5" s="457"/>
      <c r="V5" s="464"/>
      <c r="W5" s="465"/>
      <c r="X5" s="466"/>
    </row>
    <row r="6" spans="1:2" ht="22.5" customHeight="1">
      <c r="A6" s="251"/>
      <c r="B6" s="251"/>
    </row>
    <row r="7" spans="1:24" ht="18" customHeight="1">
      <c r="A7" s="251"/>
      <c r="B7" s="251"/>
      <c r="C7" s="422" t="s">
        <v>558</v>
      </c>
      <c r="D7" s="423"/>
      <c r="E7" s="423"/>
      <c r="F7" s="412"/>
      <c r="I7" s="422" t="s">
        <v>531</v>
      </c>
      <c r="J7" s="423"/>
      <c r="K7" s="423"/>
      <c r="L7" s="412"/>
      <c r="O7" s="422" t="s">
        <v>530</v>
      </c>
      <c r="P7" s="423"/>
      <c r="Q7" s="423"/>
      <c r="R7" s="412"/>
      <c r="U7" s="422" t="s">
        <v>601</v>
      </c>
      <c r="V7" s="423"/>
      <c r="W7" s="423"/>
      <c r="X7" s="412"/>
    </row>
    <row r="8" spans="1:17" ht="6" customHeight="1">
      <c r="A8" s="251"/>
      <c r="B8" s="251"/>
      <c r="J8" s="297"/>
      <c r="K8" s="297"/>
      <c r="P8" s="297"/>
      <c r="Q8" s="297"/>
    </row>
    <row r="9" spans="3:24" ht="12.75">
      <c r="C9" s="255" t="s">
        <v>108</v>
      </c>
      <c r="D9" s="256" t="s">
        <v>110</v>
      </c>
      <c r="E9" s="441" t="s">
        <v>111</v>
      </c>
      <c r="F9" s="441" t="s">
        <v>528</v>
      </c>
      <c r="I9" s="413" t="s">
        <v>529</v>
      </c>
      <c r="J9" s="414"/>
      <c r="K9" s="415"/>
      <c r="L9" s="441" t="s">
        <v>528</v>
      </c>
      <c r="O9" s="413" t="s">
        <v>560</v>
      </c>
      <c r="P9" s="414"/>
      <c r="Q9" s="415"/>
      <c r="R9" s="441" t="s">
        <v>528</v>
      </c>
      <c r="U9" s="413" t="s">
        <v>596</v>
      </c>
      <c r="V9" s="414"/>
      <c r="W9" s="415"/>
      <c r="X9" s="441" t="s">
        <v>528</v>
      </c>
    </row>
    <row r="10" spans="3:24" ht="12.75">
      <c r="C10" s="258" t="s">
        <v>109</v>
      </c>
      <c r="D10" s="259" t="s">
        <v>109</v>
      </c>
      <c r="E10" s="442"/>
      <c r="F10" s="442"/>
      <c r="I10" s="416"/>
      <c r="J10" s="439"/>
      <c r="K10" s="440"/>
      <c r="L10" s="442"/>
      <c r="O10" s="416"/>
      <c r="P10" s="439"/>
      <c r="Q10" s="440"/>
      <c r="R10" s="442"/>
      <c r="U10" s="416"/>
      <c r="V10" s="439"/>
      <c r="W10" s="440"/>
      <c r="X10" s="442"/>
    </row>
    <row r="11" spans="3:24" ht="18" customHeight="1">
      <c r="C11" s="246"/>
      <c r="D11" s="246"/>
      <c r="E11" s="246"/>
      <c r="F11" s="253" t="s">
        <v>662</v>
      </c>
      <c r="S11" s="266"/>
      <c r="T11" s="266"/>
      <c r="U11" s="266"/>
      <c r="V11" s="266"/>
      <c r="W11" s="266"/>
      <c r="X11" s="266"/>
    </row>
    <row r="12" spans="3:24" ht="18" customHeight="1" thickBot="1">
      <c r="C12" s="246"/>
      <c r="D12" s="246"/>
      <c r="E12" s="246"/>
      <c r="S12" s="266"/>
      <c r="T12" s="266"/>
      <c r="U12" s="266"/>
      <c r="V12" s="266"/>
      <c r="W12" s="266"/>
      <c r="X12" s="266"/>
    </row>
    <row r="13" spans="1:24" ht="24" customHeight="1" thickBot="1">
      <c r="A13" s="454" t="s">
        <v>522</v>
      </c>
      <c r="C13" s="319">
        <f>IF(ISBLANK(C5),"",C5)</f>
      </c>
      <c r="D13" s="320">
        <f>IF(ISBLANK(D5),"",D5)</f>
      </c>
      <c r="E13" s="321">
        <f>IF(ISBLANK(E5),"",E5)</f>
      </c>
      <c r="F13" s="322">
        <f>IF(ISBLANK(F5),"",F5)</f>
      </c>
      <c r="G13" s="271"/>
      <c r="H13" s="272"/>
      <c r="I13" s="445"/>
      <c r="J13" s="446"/>
      <c r="K13" s="447"/>
      <c r="L13" s="451"/>
      <c r="M13" s="272"/>
      <c r="S13" s="266"/>
      <c r="T13" s="266"/>
      <c r="U13" s="266"/>
      <c r="V13" s="266"/>
      <c r="W13" s="266"/>
      <c r="X13" s="266"/>
    </row>
    <row r="14" spans="1:24" ht="24" customHeight="1" thickBot="1">
      <c r="A14" s="444"/>
      <c r="C14" s="327"/>
      <c r="D14" s="328"/>
      <c r="E14" s="323"/>
      <c r="F14" s="324"/>
      <c r="G14" s="273"/>
      <c r="H14" s="274"/>
      <c r="I14" s="448"/>
      <c r="J14" s="449"/>
      <c r="K14" s="450"/>
      <c r="L14" s="452"/>
      <c r="M14" s="325"/>
      <c r="N14" s="276"/>
      <c r="S14" s="266"/>
      <c r="T14" s="266"/>
      <c r="U14" s="266"/>
      <c r="V14" s="266"/>
      <c r="W14" s="266"/>
      <c r="X14" s="266"/>
    </row>
    <row r="15" spans="1:24" ht="18" customHeight="1" thickBot="1">
      <c r="A15" s="251"/>
      <c r="C15" s="277"/>
      <c r="D15" s="277"/>
      <c r="E15" s="278"/>
      <c r="F15" s="279"/>
      <c r="I15" s="251"/>
      <c r="J15" s="251"/>
      <c r="K15" s="251"/>
      <c r="L15" s="251"/>
      <c r="M15" s="280"/>
      <c r="N15" s="276"/>
      <c r="S15" s="266"/>
      <c r="T15" s="266"/>
      <c r="U15" s="266"/>
      <c r="V15" s="266"/>
      <c r="W15" s="266"/>
      <c r="X15" s="266"/>
    </row>
    <row r="16" spans="3:24" ht="24" customHeight="1" thickBot="1">
      <c r="C16" s="277"/>
      <c r="D16" s="277"/>
      <c r="E16" s="278"/>
      <c r="F16" s="279"/>
      <c r="I16" s="251"/>
      <c r="J16" s="251"/>
      <c r="K16" s="251"/>
      <c r="L16" s="251"/>
      <c r="M16" s="280"/>
      <c r="N16" s="281"/>
      <c r="O16" s="426"/>
      <c r="P16" s="417"/>
      <c r="Q16" s="418"/>
      <c r="R16" s="424"/>
      <c r="S16" s="271"/>
      <c r="T16" s="266"/>
      <c r="U16" s="266"/>
      <c r="V16" s="266"/>
      <c r="W16" s="266"/>
      <c r="X16" s="266"/>
    </row>
    <row r="17" spans="3:24" ht="24" customHeight="1" thickBot="1">
      <c r="C17" s="277"/>
      <c r="D17" s="277"/>
      <c r="E17" s="278"/>
      <c r="F17" s="279"/>
      <c r="I17" s="251"/>
      <c r="J17" s="251"/>
      <c r="K17" s="251"/>
      <c r="L17" s="251"/>
      <c r="M17" s="280"/>
      <c r="N17" s="282"/>
      <c r="O17" s="419"/>
      <c r="P17" s="420"/>
      <c r="Q17" s="421"/>
      <c r="R17" s="425"/>
      <c r="S17" s="275"/>
      <c r="T17" s="276"/>
      <c r="U17" s="266"/>
      <c r="V17" s="266"/>
      <c r="W17" s="266"/>
      <c r="X17" s="266"/>
    </row>
    <row r="18" spans="2:24" ht="18" customHeight="1" thickBot="1">
      <c r="B18" s="251"/>
      <c r="I18" s="251"/>
      <c r="J18" s="251"/>
      <c r="K18" s="251"/>
      <c r="L18" s="251"/>
      <c r="M18" s="280"/>
      <c r="N18" s="276"/>
      <c r="S18" s="280"/>
      <c r="T18" s="276"/>
      <c r="U18" s="266"/>
      <c r="V18" s="266"/>
      <c r="W18" s="266"/>
      <c r="X18" s="266"/>
    </row>
    <row r="19" spans="1:24" ht="24" customHeight="1" thickBot="1">
      <c r="A19" s="454" t="s">
        <v>523</v>
      </c>
      <c r="C19" s="319"/>
      <c r="D19" s="320"/>
      <c r="E19" s="321"/>
      <c r="F19" s="322"/>
      <c r="G19" s="271"/>
      <c r="H19" s="272"/>
      <c r="I19" s="445"/>
      <c r="J19" s="446"/>
      <c r="K19" s="447"/>
      <c r="L19" s="451"/>
      <c r="M19" s="326"/>
      <c r="N19" s="276"/>
      <c r="S19" s="280"/>
      <c r="T19" s="276"/>
      <c r="U19" s="453"/>
      <c r="V19" s="453"/>
      <c r="W19" s="453"/>
      <c r="X19" s="285"/>
    </row>
    <row r="20" spans="1:24" ht="24" customHeight="1" thickBot="1">
      <c r="A20" s="444"/>
      <c r="C20" s="327"/>
      <c r="D20" s="328"/>
      <c r="E20" s="323"/>
      <c r="F20" s="324"/>
      <c r="G20" s="273"/>
      <c r="H20" s="274"/>
      <c r="I20" s="448"/>
      <c r="J20" s="449"/>
      <c r="K20" s="450"/>
      <c r="L20" s="452"/>
      <c r="M20" s="274"/>
      <c r="S20" s="280"/>
      <c r="T20" s="276"/>
      <c r="U20" s="453"/>
      <c r="V20" s="453"/>
      <c r="W20" s="453"/>
      <c r="X20" s="285"/>
    </row>
    <row r="21" spans="1:24" ht="18" customHeight="1" thickBot="1">
      <c r="A21" s="251"/>
      <c r="C21" s="278"/>
      <c r="D21" s="278"/>
      <c r="E21" s="278"/>
      <c r="F21" s="279"/>
      <c r="I21" s="251"/>
      <c r="J21" s="251"/>
      <c r="K21" s="251"/>
      <c r="L21" s="251"/>
      <c r="S21" s="280"/>
      <c r="T21" s="276"/>
      <c r="U21" s="290" t="s">
        <v>559</v>
      </c>
      <c r="V21" s="266"/>
      <c r="W21" s="266"/>
      <c r="X21" s="266"/>
    </row>
    <row r="22" spans="3:24" ht="24" customHeight="1" thickBot="1">
      <c r="C22" s="278"/>
      <c r="D22" s="278"/>
      <c r="E22" s="278"/>
      <c r="F22" s="279"/>
      <c r="I22" s="251"/>
      <c r="J22" s="251"/>
      <c r="K22" s="251"/>
      <c r="L22" s="251"/>
      <c r="S22" s="280"/>
      <c r="T22" s="281"/>
      <c r="U22" s="426"/>
      <c r="V22" s="417"/>
      <c r="W22" s="418"/>
      <c r="X22" s="424"/>
    </row>
    <row r="23" spans="2:24" ht="24" customHeight="1" thickBot="1">
      <c r="B23" s="251"/>
      <c r="I23" s="251"/>
      <c r="J23" s="251"/>
      <c r="K23" s="251"/>
      <c r="L23" s="251"/>
      <c r="S23" s="280"/>
      <c r="T23" s="282"/>
      <c r="U23" s="419"/>
      <c r="V23" s="420"/>
      <c r="W23" s="421"/>
      <c r="X23" s="425"/>
    </row>
    <row r="24" spans="2:24" ht="18" customHeight="1" thickBot="1">
      <c r="B24" s="251"/>
      <c r="I24" s="251"/>
      <c r="J24" s="251"/>
      <c r="K24" s="251"/>
      <c r="L24" s="251"/>
      <c r="S24" s="280"/>
      <c r="T24" s="276"/>
      <c r="U24" s="266"/>
      <c r="V24" s="266"/>
      <c r="W24" s="266"/>
      <c r="X24" s="266"/>
    </row>
    <row r="25" spans="1:24" ht="24" customHeight="1" thickBot="1">
      <c r="A25" s="443" t="s">
        <v>524</v>
      </c>
      <c r="C25" s="319"/>
      <c r="D25" s="320"/>
      <c r="E25" s="321"/>
      <c r="F25" s="322"/>
      <c r="G25" s="271"/>
      <c r="H25" s="272"/>
      <c r="I25" s="445"/>
      <c r="J25" s="446"/>
      <c r="K25" s="447"/>
      <c r="L25" s="451"/>
      <c r="M25" s="272"/>
      <c r="S25" s="280"/>
      <c r="T25" s="276"/>
      <c r="U25" s="290" t="s">
        <v>562</v>
      </c>
      <c r="V25" s="266"/>
      <c r="W25" s="266"/>
      <c r="X25" s="266"/>
    </row>
    <row r="26" spans="1:24" ht="24" customHeight="1" thickBot="1">
      <c r="A26" s="444"/>
      <c r="C26" s="327"/>
      <c r="D26" s="328"/>
      <c r="E26" s="323"/>
      <c r="F26" s="324"/>
      <c r="G26" s="273"/>
      <c r="H26" s="274"/>
      <c r="I26" s="448"/>
      <c r="J26" s="449"/>
      <c r="K26" s="450"/>
      <c r="L26" s="452"/>
      <c r="M26" s="325"/>
      <c r="N26" s="276"/>
      <c r="S26" s="280"/>
      <c r="T26" s="276"/>
      <c r="U26" s="426"/>
      <c r="V26" s="417"/>
      <c r="W26" s="418"/>
      <c r="X26" s="424"/>
    </row>
    <row r="27" spans="1:24" ht="18" customHeight="1" thickBot="1">
      <c r="A27" s="251"/>
      <c r="C27" s="278"/>
      <c r="D27" s="278"/>
      <c r="E27" s="278"/>
      <c r="F27" s="279"/>
      <c r="I27" s="251"/>
      <c r="J27" s="251"/>
      <c r="K27" s="251"/>
      <c r="L27" s="251"/>
      <c r="M27" s="280"/>
      <c r="N27" s="276"/>
      <c r="S27" s="280"/>
      <c r="T27" s="276"/>
      <c r="U27" s="419"/>
      <c r="V27" s="420"/>
      <c r="W27" s="421"/>
      <c r="X27" s="425"/>
    </row>
    <row r="28" spans="1:20" ht="24" customHeight="1" thickBot="1">
      <c r="A28" s="251"/>
      <c r="C28" s="278"/>
      <c r="D28" s="278"/>
      <c r="E28" s="278"/>
      <c r="F28" s="279"/>
      <c r="I28" s="251"/>
      <c r="J28" s="251"/>
      <c r="K28" s="251"/>
      <c r="L28" s="251"/>
      <c r="M28" s="280"/>
      <c r="N28" s="281"/>
      <c r="O28" s="426"/>
      <c r="P28" s="417"/>
      <c r="Q28" s="418"/>
      <c r="R28" s="424"/>
      <c r="S28" s="283"/>
      <c r="T28" s="276"/>
    </row>
    <row r="29" spans="3:19" ht="24" customHeight="1" thickBot="1">
      <c r="C29" s="278"/>
      <c r="D29" s="278"/>
      <c r="E29" s="278"/>
      <c r="F29" s="279"/>
      <c r="I29" s="251"/>
      <c r="J29" s="251"/>
      <c r="K29" s="251"/>
      <c r="L29" s="251"/>
      <c r="M29" s="280"/>
      <c r="N29" s="282"/>
      <c r="O29" s="419"/>
      <c r="P29" s="420"/>
      <c r="Q29" s="421"/>
      <c r="R29" s="425"/>
      <c r="S29" s="273"/>
    </row>
    <row r="30" spans="2:14" ht="18" customHeight="1" thickBot="1">
      <c r="B30" s="251"/>
      <c r="I30" s="251"/>
      <c r="J30" s="251"/>
      <c r="K30" s="251"/>
      <c r="L30" s="251"/>
      <c r="M30" s="280"/>
      <c r="N30" s="276"/>
    </row>
    <row r="31" spans="1:14" ht="24" customHeight="1" thickBot="1">
      <c r="A31" s="443" t="s">
        <v>525</v>
      </c>
      <c r="C31" s="319"/>
      <c r="D31" s="320"/>
      <c r="E31" s="321"/>
      <c r="F31" s="322"/>
      <c r="G31" s="271"/>
      <c r="H31" s="272"/>
      <c r="I31" s="445"/>
      <c r="J31" s="446"/>
      <c r="K31" s="447"/>
      <c r="L31" s="451"/>
      <c r="M31" s="326"/>
      <c r="N31" s="276"/>
    </row>
    <row r="32" spans="1:13" ht="24" customHeight="1" thickBot="1">
      <c r="A32" s="444"/>
      <c r="C32" s="327"/>
      <c r="D32" s="328"/>
      <c r="E32" s="323"/>
      <c r="F32" s="324"/>
      <c r="G32" s="273"/>
      <c r="H32" s="274"/>
      <c r="I32" s="448"/>
      <c r="J32" s="449"/>
      <c r="K32" s="450"/>
      <c r="L32" s="452"/>
      <c r="M32" s="274"/>
    </row>
    <row r="33" spans="1:13" ht="12" customHeight="1">
      <c r="A33" s="291"/>
      <c r="B33" s="292"/>
      <c r="C33" s="294"/>
      <c r="D33" s="294"/>
      <c r="E33" s="278"/>
      <c r="F33" s="279"/>
      <c r="G33" s="266"/>
      <c r="H33" s="266"/>
      <c r="I33" s="293"/>
      <c r="J33" s="293"/>
      <c r="K33" s="293"/>
      <c r="L33" s="295"/>
      <c r="M33" s="266"/>
    </row>
    <row r="34" spans="1:18" ht="18" customHeight="1">
      <c r="A34" s="291"/>
      <c r="B34" s="292"/>
      <c r="C34" s="294"/>
      <c r="D34" s="294"/>
      <c r="E34" s="278"/>
      <c r="F34" s="279"/>
      <c r="G34" s="266"/>
      <c r="H34" s="266"/>
      <c r="I34" s="293"/>
      <c r="J34" s="293"/>
      <c r="K34" s="293"/>
      <c r="L34" s="295"/>
      <c r="M34" s="266"/>
      <c r="O34" s="422" t="s">
        <v>591</v>
      </c>
      <c r="P34" s="423"/>
      <c r="Q34" s="423"/>
      <c r="R34" s="412"/>
    </row>
    <row r="35" spans="1:13" ht="9.75" customHeight="1">
      <c r="A35" s="291"/>
      <c r="B35" s="292"/>
      <c r="C35" s="294"/>
      <c r="D35" s="294"/>
      <c r="E35" s="278"/>
      <c r="F35" s="279"/>
      <c r="G35" s="266"/>
      <c r="H35" s="266"/>
      <c r="I35" s="293"/>
      <c r="J35" s="293"/>
      <c r="K35" s="293"/>
      <c r="L35" s="295"/>
      <c r="M35" s="266"/>
    </row>
    <row r="36" spans="1:18" ht="18" customHeight="1">
      <c r="A36" s="467"/>
      <c r="B36" s="467"/>
      <c r="C36" s="467"/>
      <c r="D36" s="467"/>
      <c r="E36" s="467"/>
      <c r="F36" s="467"/>
      <c r="G36" s="467"/>
      <c r="H36" s="467"/>
      <c r="I36" s="467"/>
      <c r="J36" s="467"/>
      <c r="K36" s="293"/>
      <c r="L36" s="295"/>
      <c r="M36" s="266"/>
      <c r="O36" s="413" t="s">
        <v>561</v>
      </c>
      <c r="P36" s="414"/>
      <c r="Q36" s="415"/>
      <c r="R36" s="441" t="s">
        <v>528</v>
      </c>
    </row>
    <row r="37" spans="1:18" ht="18" customHeight="1">
      <c r="A37" s="467"/>
      <c r="B37" s="467"/>
      <c r="C37" s="467"/>
      <c r="D37" s="467"/>
      <c r="E37" s="467"/>
      <c r="F37" s="467"/>
      <c r="G37" s="467"/>
      <c r="H37" s="467"/>
      <c r="I37" s="467"/>
      <c r="J37" s="467"/>
      <c r="K37" s="293"/>
      <c r="L37" s="295"/>
      <c r="M37" s="266"/>
      <c r="O37" s="416"/>
      <c r="P37" s="439"/>
      <c r="Q37" s="440"/>
      <c r="R37" s="442"/>
    </row>
    <row r="38" spans="1:12" ht="9.75" customHeight="1" thickBot="1">
      <c r="A38" s="292"/>
      <c r="B38" s="292"/>
      <c r="C38" s="304"/>
      <c r="D38" s="303"/>
      <c r="I38" s="251"/>
      <c r="J38" s="251"/>
      <c r="K38" s="251"/>
      <c r="L38" s="251"/>
    </row>
    <row r="39" spans="1:19" ht="24" customHeight="1" thickBot="1">
      <c r="A39" s="292"/>
      <c r="B39" s="292"/>
      <c r="C39" s="304"/>
      <c r="D39" s="303"/>
      <c r="I39" s="251"/>
      <c r="J39" s="251"/>
      <c r="K39" s="251"/>
      <c r="L39" s="251"/>
      <c r="M39" s="296"/>
      <c r="N39" s="296"/>
      <c r="O39" s="426"/>
      <c r="P39" s="417"/>
      <c r="Q39" s="418"/>
      <c r="R39" s="424"/>
      <c r="S39" s="272"/>
    </row>
    <row r="40" spans="1:20" ht="24" customHeight="1" thickBot="1">
      <c r="A40" s="292"/>
      <c r="B40" s="292"/>
      <c r="C40" s="304"/>
      <c r="D40" s="303"/>
      <c r="I40" s="251"/>
      <c r="J40" s="251"/>
      <c r="K40" s="251"/>
      <c r="L40" s="251"/>
      <c r="M40" s="296"/>
      <c r="N40" s="296"/>
      <c r="O40" s="419"/>
      <c r="P40" s="420"/>
      <c r="Q40" s="421"/>
      <c r="R40" s="425"/>
      <c r="S40" s="325"/>
      <c r="T40" s="276"/>
    </row>
    <row r="41" spans="1:21" ht="18" customHeight="1" thickBot="1">
      <c r="A41" s="292"/>
      <c r="B41" s="292"/>
      <c r="C41" s="304"/>
      <c r="D41" s="303"/>
      <c r="I41" s="251"/>
      <c r="J41" s="251"/>
      <c r="K41" s="251"/>
      <c r="L41" s="251"/>
      <c r="M41" s="296"/>
      <c r="N41" s="296"/>
      <c r="S41" s="280"/>
      <c r="T41" s="276"/>
      <c r="U41" s="251" t="s">
        <v>597</v>
      </c>
    </row>
    <row r="42" spans="1:24" ht="24" customHeight="1" thickBot="1">
      <c r="A42" s="292"/>
      <c r="B42" s="292"/>
      <c r="C42" s="303"/>
      <c r="D42" s="303"/>
      <c r="I42" s="251"/>
      <c r="J42" s="251"/>
      <c r="K42" s="251"/>
      <c r="L42" s="251"/>
      <c r="S42" s="280"/>
      <c r="T42" s="281"/>
      <c r="U42" s="426"/>
      <c r="V42" s="417"/>
      <c r="W42" s="418"/>
      <c r="X42" s="424"/>
    </row>
    <row r="43" spans="9:24" ht="24" customHeight="1" thickBot="1">
      <c r="I43" s="251"/>
      <c r="J43" s="251"/>
      <c r="K43" s="251"/>
      <c r="L43" s="251"/>
      <c r="S43" s="280"/>
      <c r="T43" s="282"/>
      <c r="U43" s="419"/>
      <c r="V43" s="420"/>
      <c r="W43" s="421"/>
      <c r="X43" s="425"/>
    </row>
    <row r="44" spans="9:20" ht="13.5" thickBot="1">
      <c r="I44" s="251"/>
      <c r="J44" s="251"/>
      <c r="K44" s="251"/>
      <c r="L44" s="251"/>
      <c r="S44" s="280"/>
      <c r="T44" s="276"/>
    </row>
    <row r="45" spans="1:20" ht="24" customHeight="1" thickBot="1">
      <c r="A45" s="292"/>
      <c r="B45" s="298" t="s">
        <v>600</v>
      </c>
      <c r="C45" s="299"/>
      <c r="D45" s="299"/>
      <c r="E45" s="300"/>
      <c r="F45" s="301"/>
      <c r="G45" s="301"/>
      <c r="I45" s="251"/>
      <c r="J45" s="251"/>
      <c r="K45" s="251"/>
      <c r="L45" s="251"/>
      <c r="O45" s="426"/>
      <c r="P45" s="417"/>
      <c r="Q45" s="418"/>
      <c r="R45" s="424"/>
      <c r="S45" s="326"/>
      <c r="T45" s="276"/>
    </row>
    <row r="46" spans="1:19" ht="24" customHeight="1" thickBot="1">
      <c r="A46" s="292"/>
      <c r="B46" s="292"/>
      <c r="C46" s="302" t="s">
        <v>599</v>
      </c>
      <c r="D46" s="303"/>
      <c r="I46" s="251"/>
      <c r="J46" s="251"/>
      <c r="K46" s="251"/>
      <c r="L46" s="251"/>
      <c r="O46" s="419"/>
      <c r="P46" s="420"/>
      <c r="Q46" s="421"/>
      <c r="R46" s="425"/>
      <c r="S46" s="274"/>
    </row>
    <row r="47" spans="1:12" ht="12.75">
      <c r="A47" s="467"/>
      <c r="B47" s="467"/>
      <c r="C47" s="467"/>
      <c r="D47" s="467"/>
      <c r="E47" s="467"/>
      <c r="F47" s="467"/>
      <c r="G47" s="467"/>
      <c r="H47" s="467"/>
      <c r="I47" s="467"/>
      <c r="J47" s="467"/>
      <c r="K47" s="251"/>
      <c r="L47" s="251"/>
    </row>
    <row r="48" spans="1:10" ht="12.75">
      <c r="A48" s="467"/>
      <c r="B48" s="467"/>
      <c r="C48" s="467"/>
      <c r="D48" s="467"/>
      <c r="E48" s="467"/>
      <c r="F48" s="467"/>
      <c r="G48" s="467"/>
      <c r="H48" s="467"/>
      <c r="I48" s="467"/>
      <c r="J48" s="467"/>
    </row>
    <row r="56" spans="1:24" ht="18" customHeight="1">
      <c r="A56" s="251"/>
      <c r="C56" s="278"/>
      <c r="D56" s="278"/>
      <c r="E56" s="278"/>
      <c r="F56" s="279"/>
      <c r="M56" s="296"/>
      <c r="N56" s="296"/>
      <c r="O56" s="296"/>
      <c r="P56" s="296"/>
      <c r="Q56" s="296"/>
      <c r="R56" s="296"/>
      <c r="S56" s="296"/>
      <c r="T56" s="266"/>
      <c r="U56" s="266"/>
      <c r="V56" s="266"/>
      <c r="W56" s="266"/>
      <c r="X56" s="266"/>
    </row>
    <row r="57" spans="3:19" ht="15.75">
      <c r="C57" s="305"/>
      <c r="M57" s="296"/>
      <c r="N57" s="296"/>
      <c r="O57" s="296"/>
      <c r="P57" s="296"/>
      <c r="Q57" s="296"/>
      <c r="R57" s="296"/>
      <c r="S57" s="296"/>
    </row>
    <row r="58" spans="3:19" ht="15.75">
      <c r="C58" s="305"/>
      <c r="M58" s="296"/>
      <c r="N58" s="296"/>
      <c r="O58" s="296"/>
      <c r="P58" s="296"/>
      <c r="Q58" s="296"/>
      <c r="R58" s="296"/>
      <c r="S58" s="296"/>
    </row>
    <row r="59" spans="3:19" ht="15.75">
      <c r="C59" s="305"/>
      <c r="M59" s="296"/>
      <c r="N59" s="296"/>
      <c r="O59" s="296"/>
      <c r="P59" s="296"/>
      <c r="Q59" s="296"/>
      <c r="R59" s="296"/>
      <c r="S59" s="296"/>
    </row>
    <row r="60" spans="3:19" ht="15.75">
      <c r="C60" s="305"/>
      <c r="M60" s="296"/>
      <c r="N60" s="296"/>
      <c r="O60" s="296"/>
      <c r="P60" s="296"/>
      <c r="Q60" s="296"/>
      <c r="R60" s="296"/>
      <c r="S60" s="296"/>
    </row>
    <row r="61" ht="15.75">
      <c r="C61" s="305"/>
    </row>
    <row r="62" ht="15.75">
      <c r="C62" s="305"/>
    </row>
    <row r="63" spans="1:24" s="252" customFormat="1" ht="15.75">
      <c r="A63" s="246"/>
      <c r="B63" s="246"/>
      <c r="C63" s="305"/>
      <c r="F63" s="253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</row>
    <row r="64" spans="1:24" s="252" customFormat="1" ht="15.75">
      <c r="A64" s="246"/>
      <c r="B64" s="246"/>
      <c r="C64" s="305"/>
      <c r="F64" s="253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</row>
    <row r="65" spans="1:24" s="252" customFormat="1" ht="15.75">
      <c r="A65" s="246"/>
      <c r="B65" s="246"/>
      <c r="C65" s="305"/>
      <c r="F65" s="253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</row>
    <row r="66" spans="1:24" s="252" customFormat="1" ht="15.75">
      <c r="A66" s="246"/>
      <c r="B66" s="246"/>
      <c r="C66" s="305"/>
      <c r="F66" s="253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</row>
    <row r="67" spans="1:24" s="252" customFormat="1" ht="15.75">
      <c r="A67" s="246"/>
      <c r="B67" s="246"/>
      <c r="C67" s="305"/>
      <c r="F67" s="253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</row>
    <row r="68" spans="1:24" s="252" customFormat="1" ht="15.75">
      <c r="A68" s="246"/>
      <c r="B68" s="246"/>
      <c r="C68" s="305"/>
      <c r="F68" s="253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</row>
    <row r="69" spans="1:24" s="252" customFormat="1" ht="15.75">
      <c r="A69" s="246"/>
      <c r="B69" s="246"/>
      <c r="C69" s="305"/>
      <c r="F69" s="253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</row>
    <row r="70" spans="1:24" s="252" customFormat="1" ht="15.75">
      <c r="A70" s="246"/>
      <c r="B70" s="246"/>
      <c r="C70" s="305"/>
      <c r="F70" s="253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</row>
    <row r="71" spans="1:24" s="252" customFormat="1" ht="15.75">
      <c r="A71" s="246"/>
      <c r="B71" s="246"/>
      <c r="C71" s="305"/>
      <c r="F71" s="253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</row>
    <row r="72" spans="1:24" s="252" customFormat="1" ht="15.75">
      <c r="A72" s="246"/>
      <c r="B72" s="246"/>
      <c r="C72" s="305"/>
      <c r="F72" s="253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</row>
    <row r="73" spans="1:24" s="252" customFormat="1" ht="15.75">
      <c r="A73" s="246"/>
      <c r="B73" s="246"/>
      <c r="C73" s="305"/>
      <c r="F73" s="253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</row>
    <row r="74" spans="1:24" s="252" customFormat="1" ht="15.75">
      <c r="A74" s="246"/>
      <c r="B74" s="246"/>
      <c r="C74" s="305"/>
      <c r="F74" s="253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</row>
    <row r="75" spans="1:24" s="252" customFormat="1" ht="15.75">
      <c r="A75" s="246"/>
      <c r="B75" s="246"/>
      <c r="C75" s="305"/>
      <c r="F75" s="253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</row>
    <row r="76" spans="1:24" s="252" customFormat="1" ht="15.75">
      <c r="A76" s="246"/>
      <c r="B76" s="246"/>
      <c r="C76" s="305"/>
      <c r="F76" s="253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</row>
    <row r="77" spans="1:24" s="252" customFormat="1" ht="15.75">
      <c r="A77" s="246"/>
      <c r="B77" s="246"/>
      <c r="C77" s="305"/>
      <c r="F77" s="253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</row>
    <row r="78" spans="1:24" s="252" customFormat="1" ht="15.75">
      <c r="A78" s="246"/>
      <c r="B78" s="246"/>
      <c r="C78" s="305"/>
      <c r="F78" s="253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</row>
    <row r="79" spans="1:24" s="252" customFormat="1" ht="15.75">
      <c r="A79" s="246"/>
      <c r="B79" s="246"/>
      <c r="C79" s="305"/>
      <c r="F79" s="253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</row>
    <row r="80" spans="1:24" s="252" customFormat="1" ht="15.75">
      <c r="A80" s="246"/>
      <c r="B80" s="246"/>
      <c r="C80" s="305"/>
      <c r="F80" s="253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</row>
    <row r="81" spans="1:24" s="252" customFormat="1" ht="15.75">
      <c r="A81" s="246"/>
      <c r="B81" s="246"/>
      <c r="C81" s="305"/>
      <c r="F81" s="253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</row>
    <row r="82" spans="1:24" s="252" customFormat="1" ht="15.75">
      <c r="A82" s="246"/>
      <c r="B82" s="246"/>
      <c r="C82" s="305"/>
      <c r="F82" s="253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</row>
    <row r="83" spans="1:24" s="252" customFormat="1" ht="15.75">
      <c r="A83" s="246"/>
      <c r="B83" s="246"/>
      <c r="C83" s="305"/>
      <c r="F83" s="253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</row>
    <row r="84" spans="1:24" s="252" customFormat="1" ht="15.75">
      <c r="A84" s="246"/>
      <c r="B84" s="246"/>
      <c r="C84" s="305"/>
      <c r="F84" s="253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</row>
    <row r="85" spans="1:24" s="252" customFormat="1" ht="15.75">
      <c r="A85" s="246"/>
      <c r="B85" s="246"/>
      <c r="C85" s="305"/>
      <c r="F85" s="253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</row>
    <row r="86" spans="1:24" s="252" customFormat="1" ht="15.75">
      <c r="A86" s="246"/>
      <c r="B86" s="246"/>
      <c r="C86" s="305"/>
      <c r="F86" s="253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</row>
    <row r="87" spans="1:24" s="252" customFormat="1" ht="15.75">
      <c r="A87" s="246"/>
      <c r="B87" s="246"/>
      <c r="C87" s="305"/>
      <c r="F87" s="253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</row>
    <row r="88" spans="1:24" s="252" customFormat="1" ht="15.75">
      <c r="A88" s="246"/>
      <c r="B88" s="246"/>
      <c r="C88" s="305"/>
      <c r="F88" s="253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</row>
    <row r="89" spans="1:24" s="252" customFormat="1" ht="15.75">
      <c r="A89" s="246"/>
      <c r="B89" s="246"/>
      <c r="C89" s="305"/>
      <c r="F89" s="253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</row>
    <row r="90" spans="1:24" s="252" customFormat="1" ht="15.75">
      <c r="A90" s="246"/>
      <c r="B90" s="246"/>
      <c r="C90" s="305"/>
      <c r="F90" s="253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</row>
    <row r="91" spans="1:24" s="252" customFormat="1" ht="15.75">
      <c r="A91" s="246"/>
      <c r="B91" s="246"/>
      <c r="C91" s="305"/>
      <c r="F91" s="253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</row>
  </sheetData>
  <sheetProtection/>
  <mergeCells count="47">
    <mergeCell ref="C7:F7"/>
    <mergeCell ref="I7:L7"/>
    <mergeCell ref="A13:A14"/>
    <mergeCell ref="I13:K14"/>
    <mergeCell ref="L13:L14"/>
    <mergeCell ref="E9:E10"/>
    <mergeCell ref="F9:F10"/>
    <mergeCell ref="I9:K10"/>
    <mergeCell ref="U9:W10"/>
    <mergeCell ref="X9:X10"/>
    <mergeCell ref="A47:J48"/>
    <mergeCell ref="A36:J37"/>
    <mergeCell ref="U1:U5"/>
    <mergeCell ref="O7:R7"/>
    <mergeCell ref="U7:X7"/>
    <mergeCell ref="V1:X5"/>
    <mergeCell ref="L9:L10"/>
    <mergeCell ref="O16:Q17"/>
    <mergeCell ref="R16:R17"/>
    <mergeCell ref="A19:A20"/>
    <mergeCell ref="I19:K20"/>
    <mergeCell ref="L19:L20"/>
    <mergeCell ref="O9:Q10"/>
    <mergeCell ref="R9:R10"/>
    <mergeCell ref="U22:W23"/>
    <mergeCell ref="U19:W20"/>
    <mergeCell ref="X22:X23"/>
    <mergeCell ref="A25:A26"/>
    <mergeCell ref="I25:K26"/>
    <mergeCell ref="L25:L26"/>
    <mergeCell ref="U26:W27"/>
    <mergeCell ref="X26:X27"/>
    <mergeCell ref="O28:Q29"/>
    <mergeCell ref="R28:R29"/>
    <mergeCell ref="A31:A32"/>
    <mergeCell ref="I31:K32"/>
    <mergeCell ref="L31:L32"/>
    <mergeCell ref="C1:D2"/>
    <mergeCell ref="X42:X43"/>
    <mergeCell ref="O45:Q46"/>
    <mergeCell ref="R45:R46"/>
    <mergeCell ref="O34:R34"/>
    <mergeCell ref="O36:Q37"/>
    <mergeCell ref="R36:R37"/>
    <mergeCell ref="O39:Q40"/>
    <mergeCell ref="R39:R40"/>
    <mergeCell ref="U42:W43"/>
  </mergeCells>
  <printOptions horizontalCentered="1" verticalCentered="1"/>
  <pageMargins left="0" right="0.18" top="0.2" bottom="0.2" header="0.15748031496062992" footer="0.16"/>
  <pageSetup fitToHeight="1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08"/>
  <sheetViews>
    <sheetView workbookViewId="0" topLeftCell="A1">
      <selection activeCell="I5" sqref="I5"/>
    </sheetView>
  </sheetViews>
  <sheetFormatPr defaultColWidth="9.140625" defaultRowHeight="12.75"/>
  <cols>
    <col min="1" max="1" width="11.57421875" style="246" customWidth="1"/>
    <col min="2" max="2" width="1.8515625" style="246" customWidth="1"/>
    <col min="3" max="3" width="12.421875" style="252" customWidth="1"/>
    <col min="4" max="4" width="18.00390625" style="252" customWidth="1"/>
    <col min="5" max="5" width="14.140625" style="252" customWidth="1"/>
    <col min="6" max="6" width="8.421875" style="253" customWidth="1"/>
    <col min="7" max="7" width="2.7109375" style="246" customWidth="1"/>
    <col min="8" max="8" width="2.140625" style="246" customWidth="1"/>
    <col min="9" max="9" width="17.7109375" style="246" customWidth="1"/>
    <col min="10" max="12" width="9.7109375" style="246" customWidth="1"/>
    <col min="13" max="14" width="2.7109375" style="246" customWidth="1"/>
    <col min="15" max="15" width="17.7109375" style="246" customWidth="1"/>
    <col min="16" max="18" width="9.7109375" style="246" customWidth="1"/>
    <col min="19" max="20" width="2.7109375" style="246" customWidth="1"/>
    <col min="21" max="21" width="17.7109375" style="246" customWidth="1"/>
    <col min="22" max="24" width="9.7109375" style="246" customWidth="1"/>
    <col min="25" max="26" width="2.7109375" style="246" customWidth="1"/>
    <col min="27" max="27" width="17.7109375" style="246" customWidth="1"/>
    <col min="28" max="30" width="9.7109375" style="246" customWidth="1"/>
    <col min="31" max="32" width="2.7109375" style="246" customWidth="1"/>
    <col min="33" max="33" width="17.7109375" style="246" customWidth="1"/>
    <col min="34" max="35" width="9.140625" style="246" customWidth="1"/>
    <col min="36" max="36" width="7.28125" style="246" customWidth="1"/>
    <col min="37" max="16384" width="9.140625" style="246" customWidth="1"/>
  </cols>
  <sheetData>
    <row r="1" spans="2:6" ht="24.75" customHeight="1">
      <c r="B1" s="314"/>
      <c r="C1" s="313" t="s">
        <v>647</v>
      </c>
      <c r="D1" s="315"/>
      <c r="E1" s="316"/>
      <c r="F1" s="317"/>
    </row>
    <row r="2" spans="1:36" ht="8.25" customHeight="1">
      <c r="A2" s="251"/>
      <c r="B2" s="251"/>
      <c r="AG2" s="455" t="s">
        <v>552</v>
      </c>
      <c r="AH2" s="458"/>
      <c r="AI2" s="459"/>
      <c r="AJ2" s="460"/>
    </row>
    <row r="3" spans="1:36" ht="13.5" customHeight="1">
      <c r="A3" s="254"/>
      <c r="B3" s="254"/>
      <c r="C3" s="255" t="s">
        <v>108</v>
      </c>
      <c r="D3" s="256" t="s">
        <v>110</v>
      </c>
      <c r="E3" s="468" t="s">
        <v>111</v>
      </c>
      <c r="F3" s="441" t="s">
        <v>528</v>
      </c>
      <c r="I3" s="470" t="s">
        <v>663</v>
      </c>
      <c r="J3" s="471"/>
      <c r="K3" s="471"/>
      <c r="L3" s="472"/>
      <c r="AG3" s="456"/>
      <c r="AH3" s="461"/>
      <c r="AI3" s="462"/>
      <c r="AJ3" s="463"/>
    </row>
    <row r="4" spans="1:36" ht="13.5" customHeight="1">
      <c r="A4" s="254"/>
      <c r="B4" s="254"/>
      <c r="C4" s="258" t="s">
        <v>109</v>
      </c>
      <c r="D4" s="259" t="s">
        <v>109</v>
      </c>
      <c r="E4" s="469"/>
      <c r="F4" s="442"/>
      <c r="I4" s="473"/>
      <c r="J4" s="474"/>
      <c r="K4" s="474"/>
      <c r="L4" s="475"/>
      <c r="AG4" s="456"/>
      <c r="AH4" s="461"/>
      <c r="AI4" s="462"/>
      <c r="AJ4" s="463"/>
    </row>
    <row r="5" spans="1:36" ht="9" customHeight="1">
      <c r="A5" s="251"/>
      <c r="B5" s="251"/>
      <c r="AG5" s="456"/>
      <c r="AH5" s="461"/>
      <c r="AI5" s="462"/>
      <c r="AJ5" s="463"/>
    </row>
    <row r="6" spans="1:36" ht="13.5" customHeight="1">
      <c r="A6" s="251">
        <v>1</v>
      </c>
      <c r="B6" s="251"/>
      <c r="C6" s="306"/>
      <c r="D6" s="306"/>
      <c r="E6" s="306"/>
      <c r="F6" s="307"/>
      <c r="AG6" s="456"/>
      <c r="AH6" s="461"/>
      <c r="AI6" s="462"/>
      <c r="AJ6" s="463"/>
    </row>
    <row r="7" spans="1:36" ht="13.5" customHeight="1">
      <c r="A7" s="251">
        <v>2</v>
      </c>
      <c r="B7" s="251"/>
      <c r="C7" s="308"/>
      <c r="D7" s="308"/>
      <c r="E7" s="308"/>
      <c r="F7" s="309"/>
      <c r="AG7" s="456"/>
      <c r="AH7" s="461"/>
      <c r="AI7" s="462"/>
      <c r="AJ7" s="463"/>
    </row>
    <row r="8" spans="1:36" ht="13.5" customHeight="1">
      <c r="A8" s="251">
        <v>3</v>
      </c>
      <c r="B8" s="251"/>
      <c r="C8" s="308"/>
      <c r="D8" s="308"/>
      <c r="E8" s="308"/>
      <c r="F8" s="309"/>
      <c r="AG8" s="457"/>
      <c r="AH8" s="464"/>
      <c r="AI8" s="465"/>
      <c r="AJ8" s="466"/>
    </row>
    <row r="9" spans="1:36" ht="13.5" customHeight="1">
      <c r="A9" s="251">
        <v>4</v>
      </c>
      <c r="B9" s="251"/>
      <c r="C9" s="308"/>
      <c r="D9" s="308"/>
      <c r="E9" s="308"/>
      <c r="F9" s="309"/>
      <c r="AG9" s="395"/>
      <c r="AH9" s="388"/>
      <c r="AI9" s="388"/>
      <c r="AJ9" s="388"/>
    </row>
    <row r="10" spans="1:36" ht="13.5" customHeight="1">
      <c r="A10" s="251">
        <v>5</v>
      </c>
      <c r="B10" s="251"/>
      <c r="C10" s="308"/>
      <c r="D10" s="308"/>
      <c r="E10" s="308"/>
      <c r="F10" s="309"/>
      <c r="AG10" s="395"/>
      <c r="AH10" s="388"/>
      <c r="AI10" s="388"/>
      <c r="AJ10" s="388"/>
    </row>
    <row r="11" spans="1:36" ht="13.5" customHeight="1">
      <c r="A11" s="251">
        <v>6</v>
      </c>
      <c r="B11" s="251"/>
      <c r="C11" s="308"/>
      <c r="D11" s="308"/>
      <c r="E11" s="308"/>
      <c r="F11" s="309"/>
      <c r="AG11" s="395"/>
      <c r="AH11" s="388"/>
      <c r="AI11" s="388"/>
      <c r="AJ11" s="388"/>
    </row>
    <row r="12" spans="1:36" ht="13.5" customHeight="1">
      <c r="A12" s="251">
        <v>7</v>
      </c>
      <c r="B12" s="251"/>
      <c r="C12" s="308"/>
      <c r="D12" s="308"/>
      <c r="E12" s="308"/>
      <c r="F12" s="309"/>
      <c r="AG12" s="395"/>
      <c r="AH12" s="388"/>
      <c r="AI12" s="388"/>
      <c r="AJ12" s="388"/>
    </row>
    <row r="13" spans="1:36" ht="13.5" customHeight="1">
      <c r="A13" s="251">
        <v>8</v>
      </c>
      <c r="B13" s="251"/>
      <c r="C13" s="308"/>
      <c r="D13" s="308"/>
      <c r="E13" s="308"/>
      <c r="F13" s="309"/>
      <c r="AG13" s="395"/>
      <c r="AH13" s="388"/>
      <c r="AI13" s="388"/>
      <c r="AJ13" s="388"/>
    </row>
    <row r="14" spans="1:36" ht="13.5" customHeight="1">
      <c r="A14" s="251">
        <v>9</v>
      </c>
      <c r="B14" s="251"/>
      <c r="C14" s="308"/>
      <c r="D14" s="308"/>
      <c r="E14" s="308"/>
      <c r="F14" s="309"/>
      <c r="AG14" s="395"/>
      <c r="AH14" s="388"/>
      <c r="AI14" s="388"/>
      <c r="AJ14" s="388"/>
    </row>
    <row r="15" spans="1:36" ht="13.5" customHeight="1">
      <c r="A15" s="251">
        <v>10</v>
      </c>
      <c r="B15" s="251"/>
      <c r="C15" s="308"/>
      <c r="D15" s="308"/>
      <c r="E15" s="308"/>
      <c r="F15" s="309"/>
      <c r="AG15" s="395"/>
      <c r="AH15" s="388"/>
      <c r="AI15" s="388"/>
      <c r="AJ15" s="388"/>
    </row>
    <row r="16" spans="1:36" ht="13.5" customHeight="1">
      <c r="A16" s="251">
        <v>11</v>
      </c>
      <c r="B16" s="251"/>
      <c r="C16" s="308"/>
      <c r="D16" s="308"/>
      <c r="E16" s="308"/>
      <c r="F16" s="309"/>
      <c r="AG16" s="395"/>
      <c r="AH16" s="388"/>
      <c r="AI16" s="388"/>
      <c r="AJ16" s="388"/>
    </row>
    <row r="17" spans="1:36" ht="13.5" customHeight="1">
      <c r="A17" s="251">
        <v>12</v>
      </c>
      <c r="B17" s="251"/>
      <c r="C17" s="308"/>
      <c r="D17" s="308"/>
      <c r="E17" s="308"/>
      <c r="F17" s="309"/>
      <c r="AG17" s="395"/>
      <c r="AH17" s="388"/>
      <c r="AI17" s="388"/>
      <c r="AJ17" s="388"/>
    </row>
    <row r="18" spans="1:36" ht="13.5" customHeight="1">
      <c r="A18" s="251">
        <v>13</v>
      </c>
      <c r="B18" s="251"/>
      <c r="C18" s="308"/>
      <c r="D18" s="308"/>
      <c r="E18" s="308"/>
      <c r="F18" s="309"/>
      <c r="AG18" s="395"/>
      <c r="AH18" s="388"/>
      <c r="AI18" s="388"/>
      <c r="AJ18" s="388"/>
    </row>
    <row r="19" spans="1:36" ht="13.5" customHeight="1">
      <c r="A19" s="251">
        <v>14</v>
      </c>
      <c r="B19" s="251"/>
      <c r="C19" s="308"/>
      <c r="D19" s="308"/>
      <c r="E19" s="308"/>
      <c r="F19" s="309"/>
      <c r="AG19" s="395"/>
      <c r="AH19" s="388"/>
      <c r="AI19" s="388"/>
      <c r="AJ19" s="388"/>
    </row>
    <row r="20" spans="1:36" ht="13.5" customHeight="1">
      <c r="A20" s="251">
        <v>15</v>
      </c>
      <c r="B20" s="251"/>
      <c r="C20" s="308"/>
      <c r="D20" s="308"/>
      <c r="E20" s="308"/>
      <c r="F20" s="309"/>
      <c r="AG20" s="395"/>
      <c r="AH20" s="388"/>
      <c r="AI20" s="388"/>
      <c r="AJ20" s="388"/>
    </row>
    <row r="21" spans="1:36" ht="13.5" customHeight="1">
      <c r="A21" s="251">
        <v>16</v>
      </c>
      <c r="B21" s="251"/>
      <c r="C21" s="308"/>
      <c r="D21" s="308"/>
      <c r="E21" s="308"/>
      <c r="F21" s="309"/>
      <c r="AG21" s="395"/>
      <c r="AH21" s="388"/>
      <c r="AI21" s="388"/>
      <c r="AJ21" s="388"/>
    </row>
    <row r="22" spans="1:36" ht="13.5" customHeight="1">
      <c r="A22" s="251">
        <v>17</v>
      </c>
      <c r="B22" s="251"/>
      <c r="C22" s="308"/>
      <c r="D22" s="308"/>
      <c r="E22" s="308"/>
      <c r="F22" s="309"/>
      <c r="AG22" s="395"/>
      <c r="AH22" s="388"/>
      <c r="AI22" s="388"/>
      <c r="AJ22" s="388"/>
    </row>
    <row r="23" spans="1:6" ht="13.5" customHeight="1">
      <c r="A23" s="251">
        <v>18</v>
      </c>
      <c r="B23" s="251"/>
      <c r="C23" s="308"/>
      <c r="D23" s="308"/>
      <c r="E23" s="308"/>
      <c r="F23" s="309"/>
    </row>
    <row r="24" spans="1:6" ht="13.5" customHeight="1">
      <c r="A24" s="251">
        <v>19</v>
      </c>
      <c r="B24" s="251"/>
      <c r="C24" s="308"/>
      <c r="D24" s="308"/>
      <c r="E24" s="308"/>
      <c r="F24" s="309"/>
    </row>
    <row r="25" spans="1:6" ht="13.5" customHeight="1">
      <c r="A25" s="251">
        <v>20</v>
      </c>
      <c r="B25" s="251"/>
      <c r="C25" s="308"/>
      <c r="D25" s="308"/>
      <c r="E25" s="308"/>
      <c r="F25" s="309"/>
    </row>
    <row r="26" spans="1:6" ht="13.5" customHeight="1">
      <c r="A26" s="251">
        <v>21</v>
      </c>
      <c r="B26" s="251"/>
      <c r="C26" s="308"/>
      <c r="D26" s="308"/>
      <c r="E26" s="308"/>
      <c r="F26" s="309"/>
    </row>
    <row r="27" spans="1:6" ht="13.5" customHeight="1">
      <c r="A27" s="251">
        <v>22</v>
      </c>
      <c r="B27" s="251"/>
      <c r="C27" s="308"/>
      <c r="D27" s="308"/>
      <c r="E27" s="308"/>
      <c r="F27" s="309"/>
    </row>
    <row r="28" spans="1:6" ht="13.5" customHeight="1">
      <c r="A28" s="251">
        <v>23</v>
      </c>
      <c r="B28" s="251"/>
      <c r="C28" s="308"/>
      <c r="D28" s="308"/>
      <c r="E28" s="308"/>
      <c r="F28" s="309"/>
    </row>
    <row r="29" spans="1:6" ht="13.5" customHeight="1">
      <c r="A29" s="251">
        <v>24</v>
      </c>
      <c r="B29" s="251"/>
      <c r="C29" s="308"/>
      <c r="D29" s="308"/>
      <c r="E29" s="308"/>
      <c r="F29" s="309"/>
    </row>
    <row r="30" spans="1:6" ht="13.5" customHeight="1">
      <c r="A30" s="251">
        <v>25</v>
      </c>
      <c r="B30" s="251"/>
      <c r="C30" s="308"/>
      <c r="D30" s="308"/>
      <c r="E30" s="308"/>
      <c r="F30" s="309"/>
    </row>
    <row r="31" spans="1:6" ht="13.5" customHeight="1">
      <c r="A31" s="251">
        <v>26</v>
      </c>
      <c r="B31" s="251"/>
      <c r="C31" s="308"/>
      <c r="D31" s="308"/>
      <c r="E31" s="308"/>
      <c r="F31" s="309"/>
    </row>
    <row r="32" spans="1:6" ht="13.5" customHeight="1">
      <c r="A32" s="251">
        <v>27</v>
      </c>
      <c r="B32" s="251"/>
      <c r="C32" s="308"/>
      <c r="D32" s="308"/>
      <c r="E32" s="308"/>
      <c r="F32" s="309"/>
    </row>
    <row r="33" spans="1:6" ht="13.5" customHeight="1">
      <c r="A33" s="251">
        <v>28</v>
      </c>
      <c r="B33" s="251"/>
      <c r="C33" s="308"/>
      <c r="D33" s="308"/>
      <c r="E33" s="308"/>
      <c r="F33" s="309"/>
    </row>
    <row r="34" spans="1:6" ht="13.5" customHeight="1">
      <c r="A34" s="251">
        <v>29</v>
      </c>
      <c r="B34" s="251"/>
      <c r="C34" s="308"/>
      <c r="D34" s="308"/>
      <c r="E34" s="308"/>
      <c r="F34" s="309"/>
    </row>
    <row r="35" spans="1:6" ht="13.5" customHeight="1">
      <c r="A35" s="251">
        <v>30</v>
      </c>
      <c r="B35" s="251"/>
      <c r="C35" s="308"/>
      <c r="D35" s="308"/>
      <c r="E35" s="308"/>
      <c r="F35" s="309"/>
    </row>
    <row r="36" spans="1:6" ht="13.5" customHeight="1">
      <c r="A36" s="251">
        <v>31</v>
      </c>
      <c r="B36" s="251"/>
      <c r="C36" s="308"/>
      <c r="D36" s="308"/>
      <c r="E36" s="308"/>
      <c r="F36" s="309"/>
    </row>
    <row r="37" spans="1:6" ht="13.5" customHeight="1">
      <c r="A37" s="251">
        <v>32</v>
      </c>
      <c r="B37" s="251"/>
      <c r="C37" s="310"/>
      <c r="D37" s="310"/>
      <c r="E37" s="310"/>
      <c r="F37" s="311"/>
    </row>
    <row r="38" spans="1:2" ht="21" customHeight="1">
      <c r="A38" s="251"/>
      <c r="B38" s="251"/>
    </row>
    <row r="39" spans="1:36" ht="18" customHeight="1">
      <c r="A39" s="251"/>
      <c r="B39" s="251"/>
      <c r="C39" s="422" t="s">
        <v>558</v>
      </c>
      <c r="D39" s="423"/>
      <c r="E39" s="423"/>
      <c r="F39" s="412"/>
      <c r="I39" s="422" t="s">
        <v>531</v>
      </c>
      <c r="J39" s="423"/>
      <c r="K39" s="423"/>
      <c r="L39" s="412"/>
      <c r="O39" s="422" t="s">
        <v>588</v>
      </c>
      <c r="P39" s="423"/>
      <c r="Q39" s="423"/>
      <c r="R39" s="412"/>
      <c r="U39" s="422" t="s">
        <v>658</v>
      </c>
      <c r="V39" s="423"/>
      <c r="W39" s="423"/>
      <c r="X39" s="412"/>
      <c r="AA39" s="422" t="s">
        <v>659</v>
      </c>
      <c r="AB39" s="423"/>
      <c r="AC39" s="423"/>
      <c r="AD39" s="412"/>
      <c r="AG39" s="422" t="s">
        <v>660</v>
      </c>
      <c r="AH39" s="423"/>
      <c r="AI39" s="423"/>
      <c r="AJ39" s="412"/>
    </row>
    <row r="40" spans="3:36" ht="12.75">
      <c r="C40" s="255" t="s">
        <v>108</v>
      </c>
      <c r="D40" s="256" t="s">
        <v>110</v>
      </c>
      <c r="E40" s="441" t="s">
        <v>111</v>
      </c>
      <c r="F40" s="441" t="s">
        <v>528</v>
      </c>
      <c r="I40" s="413" t="s">
        <v>557</v>
      </c>
      <c r="J40" s="414"/>
      <c r="K40" s="415"/>
      <c r="L40" s="441" t="s">
        <v>528</v>
      </c>
      <c r="O40" s="413" t="s">
        <v>593</v>
      </c>
      <c r="P40" s="414"/>
      <c r="Q40" s="415"/>
      <c r="R40" s="441" t="s">
        <v>528</v>
      </c>
      <c r="U40" s="413" t="s">
        <v>594</v>
      </c>
      <c r="V40" s="414"/>
      <c r="W40" s="415"/>
      <c r="X40" s="441" t="s">
        <v>528</v>
      </c>
      <c r="AA40" s="413" t="s">
        <v>594</v>
      </c>
      <c r="AB40" s="414"/>
      <c r="AC40" s="415"/>
      <c r="AD40" s="441" t="s">
        <v>528</v>
      </c>
      <c r="AG40" s="413" t="s">
        <v>592</v>
      </c>
      <c r="AH40" s="414"/>
      <c r="AI40" s="415"/>
      <c r="AJ40" s="441" t="s">
        <v>528</v>
      </c>
    </row>
    <row r="41" spans="3:36" ht="12.75">
      <c r="C41" s="258" t="s">
        <v>109</v>
      </c>
      <c r="D41" s="259" t="s">
        <v>109</v>
      </c>
      <c r="E41" s="442"/>
      <c r="F41" s="442"/>
      <c r="I41" s="416"/>
      <c r="J41" s="439"/>
      <c r="K41" s="440"/>
      <c r="L41" s="442"/>
      <c r="O41" s="416"/>
      <c r="P41" s="439"/>
      <c r="Q41" s="440"/>
      <c r="R41" s="442"/>
      <c r="U41" s="416"/>
      <c r="V41" s="439"/>
      <c r="W41" s="440"/>
      <c r="X41" s="442"/>
      <c r="AA41" s="416"/>
      <c r="AB41" s="439"/>
      <c r="AC41" s="440"/>
      <c r="AD41" s="442"/>
      <c r="AG41" s="416"/>
      <c r="AH41" s="439"/>
      <c r="AI41" s="440"/>
      <c r="AJ41" s="442"/>
    </row>
    <row r="42" spans="3:24" ht="18" customHeight="1" thickBot="1">
      <c r="C42" s="246"/>
      <c r="D42" s="246"/>
      <c r="E42" s="246"/>
      <c r="S42" s="266"/>
      <c r="T42" s="266"/>
      <c r="U42" s="266"/>
      <c r="V42" s="266"/>
      <c r="W42" s="266"/>
      <c r="X42" s="266"/>
    </row>
    <row r="43" spans="1:24" ht="19.5" customHeight="1" thickBot="1">
      <c r="A43" s="454" t="s">
        <v>522</v>
      </c>
      <c r="C43" s="267">
        <f aca="true" t="shared" si="0" ref="C43:F44">IF(ISBLANK(C6),"",C6)</f>
      </c>
      <c r="D43" s="268">
        <f t="shared" si="0"/>
      </c>
      <c r="E43" s="269">
        <f t="shared" si="0"/>
      </c>
      <c r="F43" s="270">
        <f t="shared" si="0"/>
      </c>
      <c r="G43" s="271"/>
      <c r="H43" s="272"/>
      <c r="I43" s="445"/>
      <c r="J43" s="446"/>
      <c r="K43" s="447"/>
      <c r="L43" s="451"/>
      <c r="M43" s="271"/>
      <c r="S43" s="266"/>
      <c r="T43" s="266"/>
      <c r="U43" s="266"/>
      <c r="V43" s="266"/>
      <c r="W43" s="266"/>
      <c r="X43" s="266"/>
    </row>
    <row r="44" spans="1:24" ht="19.5" customHeight="1" thickBot="1">
      <c r="A44" s="444"/>
      <c r="C44" s="286">
        <f t="shared" si="0"/>
      </c>
      <c r="D44" s="287">
        <f t="shared" si="0"/>
      </c>
      <c r="E44" s="288">
        <f t="shared" si="0"/>
      </c>
      <c r="F44" s="289">
        <f t="shared" si="0"/>
      </c>
      <c r="G44" s="273"/>
      <c r="H44" s="274"/>
      <c r="I44" s="448"/>
      <c r="J44" s="449"/>
      <c r="K44" s="450"/>
      <c r="L44" s="452"/>
      <c r="M44" s="275"/>
      <c r="N44" s="276"/>
      <c r="S44" s="266"/>
      <c r="T44" s="266"/>
      <c r="U44" s="266"/>
      <c r="V44" s="266"/>
      <c r="W44" s="266"/>
      <c r="X44" s="266"/>
    </row>
    <row r="45" spans="3:24" ht="19.5" customHeight="1" thickBot="1">
      <c r="C45" s="277"/>
      <c r="D45" s="277"/>
      <c r="E45" s="278"/>
      <c r="F45" s="279"/>
      <c r="I45" s="251"/>
      <c r="J45" s="251"/>
      <c r="K45" s="251"/>
      <c r="L45" s="251"/>
      <c r="M45" s="280"/>
      <c r="N45" s="281"/>
      <c r="O45" s="426"/>
      <c r="P45" s="417"/>
      <c r="Q45" s="418"/>
      <c r="R45" s="424"/>
      <c r="S45" s="271"/>
      <c r="T45" s="266"/>
      <c r="U45" s="266"/>
      <c r="V45" s="266"/>
      <c r="W45" s="266"/>
      <c r="X45" s="266"/>
    </row>
    <row r="46" spans="3:24" ht="19.5" customHeight="1" thickBot="1">
      <c r="C46" s="277"/>
      <c r="D46" s="277"/>
      <c r="E46" s="278"/>
      <c r="F46" s="279"/>
      <c r="I46" s="251"/>
      <c r="J46" s="251"/>
      <c r="K46" s="251"/>
      <c r="L46" s="251"/>
      <c r="M46" s="280"/>
      <c r="N46" s="282"/>
      <c r="O46" s="419"/>
      <c r="P46" s="420"/>
      <c r="Q46" s="421"/>
      <c r="R46" s="425"/>
      <c r="S46" s="275"/>
      <c r="T46" s="276"/>
      <c r="U46" s="266"/>
      <c r="V46" s="266"/>
      <c r="W46" s="266"/>
      <c r="X46" s="266"/>
    </row>
    <row r="47" spans="1:24" ht="19.5" customHeight="1" thickBot="1">
      <c r="A47" s="454" t="s">
        <v>523</v>
      </c>
      <c r="C47" s="267">
        <f>IF(ISBLANK(C8),"",C8)</f>
      </c>
      <c r="D47" s="268">
        <f aca="true" t="shared" si="1" ref="D47:F48">IF(ISBLANK(D8),"",D8)</f>
      </c>
      <c r="E47" s="269">
        <f t="shared" si="1"/>
      </c>
      <c r="F47" s="270">
        <f t="shared" si="1"/>
      </c>
      <c r="G47" s="271"/>
      <c r="H47" s="272"/>
      <c r="I47" s="445"/>
      <c r="J47" s="446"/>
      <c r="K47" s="447"/>
      <c r="L47" s="451"/>
      <c r="M47" s="283"/>
      <c r="N47" s="276"/>
      <c r="S47" s="280"/>
      <c r="T47" s="276"/>
      <c r="U47" s="453"/>
      <c r="V47" s="453"/>
      <c r="W47" s="453"/>
      <c r="X47" s="285"/>
    </row>
    <row r="48" spans="1:24" ht="19.5" customHeight="1" thickBot="1">
      <c r="A48" s="444"/>
      <c r="C48" s="286">
        <f>IF(ISBLANK(C9),"",C9)</f>
      </c>
      <c r="D48" s="287">
        <f t="shared" si="1"/>
      </c>
      <c r="E48" s="288">
        <f t="shared" si="1"/>
      </c>
      <c r="F48" s="289">
        <f t="shared" si="1"/>
      </c>
      <c r="G48" s="273"/>
      <c r="H48" s="274"/>
      <c r="I48" s="448"/>
      <c r="J48" s="449"/>
      <c r="K48" s="450"/>
      <c r="L48" s="452"/>
      <c r="M48" s="273"/>
      <c r="S48" s="280"/>
      <c r="T48" s="276"/>
      <c r="U48" s="453"/>
      <c r="V48" s="453"/>
      <c r="W48" s="453"/>
      <c r="X48" s="285"/>
    </row>
    <row r="49" spans="3:32" ht="19.5" customHeight="1" thickBot="1">
      <c r="C49" s="278"/>
      <c r="D49" s="278"/>
      <c r="E49" s="278"/>
      <c r="F49" s="279"/>
      <c r="I49" s="251"/>
      <c r="J49" s="251"/>
      <c r="K49" s="251"/>
      <c r="L49" s="251"/>
      <c r="S49" s="280"/>
      <c r="T49" s="281"/>
      <c r="U49" s="426"/>
      <c r="V49" s="417"/>
      <c r="W49" s="418"/>
      <c r="X49" s="424"/>
      <c r="Y49" s="271"/>
      <c r="Z49" s="266"/>
      <c r="AA49" s="266"/>
      <c r="AB49" s="266"/>
      <c r="AC49" s="266"/>
      <c r="AD49" s="266"/>
      <c r="AE49" s="266"/>
      <c r="AF49" s="266"/>
    </row>
    <row r="50" spans="2:32" ht="19.5" customHeight="1" thickBot="1">
      <c r="B50" s="251"/>
      <c r="I50" s="251"/>
      <c r="J50" s="251"/>
      <c r="K50" s="251"/>
      <c r="L50" s="251"/>
      <c r="S50" s="280"/>
      <c r="T50" s="282"/>
      <c r="U50" s="419"/>
      <c r="V50" s="420"/>
      <c r="W50" s="421"/>
      <c r="X50" s="425"/>
      <c r="Y50" s="275"/>
      <c r="Z50" s="276"/>
      <c r="AA50" s="296"/>
      <c r="AB50" s="296"/>
      <c r="AC50" s="296"/>
      <c r="AD50" s="296"/>
      <c r="AE50" s="296"/>
      <c r="AF50" s="296"/>
    </row>
    <row r="51" spans="1:32" ht="19.5" customHeight="1" thickBot="1">
      <c r="A51" s="443" t="s">
        <v>524</v>
      </c>
      <c r="C51" s="267">
        <f>IF(ISBLANK(C11),"",C11)</f>
      </c>
      <c r="D51" s="268">
        <f aca="true" t="shared" si="2" ref="D51:F52">IF(ISBLANK(D11),"",D11)</f>
      </c>
      <c r="E51" s="269">
        <f t="shared" si="2"/>
      </c>
      <c r="F51" s="270">
        <f t="shared" si="2"/>
      </c>
      <c r="G51" s="271"/>
      <c r="H51" s="272"/>
      <c r="I51" s="445"/>
      <c r="J51" s="446"/>
      <c r="K51" s="447"/>
      <c r="L51" s="451"/>
      <c r="M51" s="271"/>
      <c r="S51" s="280"/>
      <c r="T51" s="276"/>
      <c r="Y51" s="280"/>
      <c r="Z51" s="276"/>
      <c r="AA51" s="296"/>
      <c r="AB51" s="296"/>
      <c r="AC51" s="296"/>
      <c r="AD51" s="296"/>
      <c r="AE51" s="296"/>
      <c r="AF51" s="296"/>
    </row>
    <row r="52" spans="1:32" ht="19.5" customHeight="1" thickBot="1">
      <c r="A52" s="444"/>
      <c r="C52" s="286">
        <f>IF(ISBLANK(C12),"",C12)</f>
      </c>
      <c r="D52" s="287">
        <f t="shared" si="2"/>
      </c>
      <c r="E52" s="288">
        <f t="shared" si="2"/>
      </c>
      <c r="F52" s="289">
        <f t="shared" si="2"/>
      </c>
      <c r="G52" s="273"/>
      <c r="H52" s="274"/>
      <c r="I52" s="448"/>
      <c r="J52" s="449"/>
      <c r="K52" s="450"/>
      <c r="L52" s="452"/>
      <c r="M52" s="275"/>
      <c r="N52" s="276"/>
      <c r="S52" s="280"/>
      <c r="T52" s="276"/>
      <c r="Y52" s="280"/>
      <c r="Z52" s="276"/>
      <c r="AA52" s="296"/>
      <c r="AB52" s="296"/>
      <c r="AC52" s="296"/>
      <c r="AD52" s="296"/>
      <c r="AE52" s="296"/>
      <c r="AF52" s="296"/>
    </row>
    <row r="53" spans="1:32" ht="19.5" customHeight="1" thickBot="1">
      <c r="A53" s="251"/>
      <c r="C53" s="278"/>
      <c r="D53" s="278"/>
      <c r="E53" s="278"/>
      <c r="F53" s="279"/>
      <c r="I53" s="251"/>
      <c r="J53" s="251"/>
      <c r="K53" s="251"/>
      <c r="L53" s="251"/>
      <c r="M53" s="280"/>
      <c r="N53" s="281"/>
      <c r="O53" s="426"/>
      <c r="P53" s="417"/>
      <c r="Q53" s="418"/>
      <c r="R53" s="424"/>
      <c r="S53" s="283"/>
      <c r="T53" s="276"/>
      <c r="Y53" s="280"/>
      <c r="Z53" s="276"/>
      <c r="AA53" s="296"/>
      <c r="AB53" s="296"/>
      <c r="AC53" s="296"/>
      <c r="AD53" s="296"/>
      <c r="AE53" s="296"/>
      <c r="AF53" s="296"/>
    </row>
    <row r="54" spans="3:32" ht="19.5" customHeight="1" thickBot="1">
      <c r="C54" s="278"/>
      <c r="D54" s="278"/>
      <c r="E54" s="278"/>
      <c r="F54" s="279"/>
      <c r="I54" s="251"/>
      <c r="J54" s="251"/>
      <c r="K54" s="251"/>
      <c r="L54" s="251"/>
      <c r="M54" s="280"/>
      <c r="N54" s="282"/>
      <c r="O54" s="419"/>
      <c r="P54" s="420"/>
      <c r="Q54" s="421"/>
      <c r="R54" s="425"/>
      <c r="S54" s="273"/>
      <c r="Y54" s="280"/>
      <c r="Z54" s="276"/>
      <c r="AA54" s="296"/>
      <c r="AB54" s="296"/>
      <c r="AC54" s="296"/>
      <c r="AD54" s="296"/>
      <c r="AE54" s="296"/>
      <c r="AF54" s="296"/>
    </row>
    <row r="55" spans="1:32" ht="19.5" customHeight="1" thickBot="1">
      <c r="A55" s="443" t="s">
        <v>525</v>
      </c>
      <c r="C55" s="267">
        <f>IF(ISBLANK(C13),"",C13)</f>
      </c>
      <c r="D55" s="268">
        <f aca="true" t="shared" si="3" ref="D55:F56">IF(ISBLANK(D13),"",D13)</f>
      </c>
      <c r="E55" s="269">
        <f t="shared" si="3"/>
      </c>
      <c r="F55" s="270">
        <f t="shared" si="3"/>
      </c>
      <c r="G55" s="271"/>
      <c r="H55" s="272"/>
      <c r="I55" s="445"/>
      <c r="J55" s="446"/>
      <c r="K55" s="447"/>
      <c r="L55" s="451"/>
      <c r="M55" s="283"/>
      <c r="N55" s="276"/>
      <c r="Y55" s="280"/>
      <c r="Z55" s="276"/>
      <c r="AA55" s="296"/>
      <c r="AB55" s="296"/>
      <c r="AC55" s="296"/>
      <c r="AD55" s="296"/>
      <c r="AE55" s="296"/>
      <c r="AF55" s="296"/>
    </row>
    <row r="56" spans="1:32" ht="19.5" customHeight="1" thickBot="1">
      <c r="A56" s="444"/>
      <c r="C56" s="286">
        <f>IF(ISBLANK(C14),"",C14)</f>
      </c>
      <c r="D56" s="287">
        <f t="shared" si="3"/>
      </c>
      <c r="E56" s="288">
        <f t="shared" si="3"/>
      </c>
      <c r="F56" s="289">
        <f t="shared" si="3"/>
      </c>
      <c r="G56" s="273"/>
      <c r="H56" s="274"/>
      <c r="I56" s="448"/>
      <c r="J56" s="449"/>
      <c r="K56" s="450"/>
      <c r="L56" s="452"/>
      <c r="M56" s="273"/>
      <c r="Y56" s="280"/>
      <c r="Z56" s="276"/>
      <c r="AA56" s="296"/>
      <c r="AB56" s="296"/>
      <c r="AC56" s="296"/>
      <c r="AD56" s="296"/>
      <c r="AE56" s="296"/>
      <c r="AF56" s="296"/>
    </row>
    <row r="57" spans="1:32" ht="19.5" customHeight="1" thickBot="1">
      <c r="A57" s="291"/>
      <c r="B57" s="292"/>
      <c r="C57" s="277"/>
      <c r="D57" s="277"/>
      <c r="E57" s="278"/>
      <c r="F57" s="279"/>
      <c r="G57" s="266"/>
      <c r="H57" s="266"/>
      <c r="I57" s="293"/>
      <c r="J57" s="293"/>
      <c r="K57" s="293"/>
      <c r="L57" s="293"/>
      <c r="M57" s="266"/>
      <c r="Y57" s="280"/>
      <c r="Z57" s="281"/>
      <c r="AA57" s="426"/>
      <c r="AB57" s="417"/>
      <c r="AC57" s="418"/>
      <c r="AD57" s="424"/>
      <c r="AE57" s="271"/>
      <c r="AF57" s="296"/>
    </row>
    <row r="58" spans="3:32" ht="19.5" customHeight="1" thickBot="1">
      <c r="C58" s="246"/>
      <c r="D58" s="246"/>
      <c r="E58" s="246"/>
      <c r="S58" s="266"/>
      <c r="T58" s="266"/>
      <c r="U58" s="266"/>
      <c r="V58" s="266"/>
      <c r="W58" s="266"/>
      <c r="X58" s="266"/>
      <c r="Y58" s="280"/>
      <c r="Z58" s="282"/>
      <c r="AA58" s="419"/>
      <c r="AB58" s="420"/>
      <c r="AC58" s="421"/>
      <c r="AD58" s="425"/>
      <c r="AE58" s="275"/>
      <c r="AF58" s="296"/>
    </row>
    <row r="59" spans="1:32" ht="19.5" customHeight="1" thickBot="1">
      <c r="A59" s="454" t="s">
        <v>584</v>
      </c>
      <c r="C59" s="267">
        <f>IF(ISBLANK(C15),"",C15)</f>
      </c>
      <c r="D59" s="268">
        <f aca="true" t="shared" si="4" ref="D59:F60">IF(ISBLANK(D15),"",D15)</f>
      </c>
      <c r="E59" s="269">
        <f t="shared" si="4"/>
      </c>
      <c r="F59" s="270">
        <f t="shared" si="4"/>
      </c>
      <c r="G59" s="271"/>
      <c r="H59" s="272"/>
      <c r="I59" s="445"/>
      <c r="J59" s="446"/>
      <c r="K59" s="447"/>
      <c r="L59" s="451"/>
      <c r="M59" s="271"/>
      <c r="S59" s="266"/>
      <c r="T59" s="266"/>
      <c r="U59" s="266"/>
      <c r="V59" s="266"/>
      <c r="W59" s="266"/>
      <c r="X59" s="266"/>
      <c r="Y59" s="280"/>
      <c r="Z59" s="276"/>
      <c r="AE59" s="280"/>
      <c r="AF59" s="296"/>
    </row>
    <row r="60" spans="1:32" ht="19.5" customHeight="1" thickBot="1">
      <c r="A60" s="444"/>
      <c r="C60" s="286">
        <f>IF(ISBLANK(C16),"",C16)</f>
      </c>
      <c r="D60" s="287">
        <f t="shared" si="4"/>
      </c>
      <c r="E60" s="288">
        <f t="shared" si="4"/>
      </c>
      <c r="F60" s="289">
        <f t="shared" si="4"/>
      </c>
      <c r="G60" s="273"/>
      <c r="H60" s="274"/>
      <c r="I60" s="448"/>
      <c r="J60" s="449"/>
      <c r="K60" s="450"/>
      <c r="L60" s="452"/>
      <c r="M60" s="275"/>
      <c r="N60" s="276"/>
      <c r="S60" s="266"/>
      <c r="T60" s="266"/>
      <c r="U60" s="266"/>
      <c r="V60" s="266"/>
      <c r="W60" s="266"/>
      <c r="X60" s="266"/>
      <c r="Y60" s="280"/>
      <c r="Z60" s="276"/>
      <c r="AE60" s="280"/>
      <c r="AF60" s="296"/>
    </row>
    <row r="61" spans="3:32" ht="19.5" customHeight="1" thickBot="1">
      <c r="C61" s="277"/>
      <c r="D61" s="277"/>
      <c r="E61" s="278"/>
      <c r="F61" s="279"/>
      <c r="I61" s="251"/>
      <c r="J61" s="251"/>
      <c r="K61" s="251"/>
      <c r="L61" s="251"/>
      <c r="M61" s="280"/>
      <c r="N61" s="281"/>
      <c r="O61" s="426"/>
      <c r="P61" s="417"/>
      <c r="Q61" s="418"/>
      <c r="R61" s="424"/>
      <c r="S61" s="271"/>
      <c r="T61" s="266"/>
      <c r="U61" s="266"/>
      <c r="V61" s="266"/>
      <c r="W61" s="266"/>
      <c r="X61" s="266"/>
      <c r="Y61" s="280"/>
      <c r="Z61" s="276"/>
      <c r="AA61" s="296"/>
      <c r="AB61" s="296"/>
      <c r="AC61" s="296"/>
      <c r="AD61" s="296"/>
      <c r="AE61" s="280"/>
      <c r="AF61" s="296"/>
    </row>
    <row r="62" spans="3:32" ht="19.5" customHeight="1" thickBot="1">
      <c r="C62" s="277"/>
      <c r="D62" s="277"/>
      <c r="E62" s="278"/>
      <c r="F62" s="279"/>
      <c r="I62" s="251"/>
      <c r="J62" s="251"/>
      <c r="K62" s="251"/>
      <c r="L62" s="251"/>
      <c r="M62" s="280"/>
      <c r="N62" s="282"/>
      <c r="O62" s="419"/>
      <c r="P62" s="420"/>
      <c r="Q62" s="421"/>
      <c r="R62" s="425"/>
      <c r="S62" s="275"/>
      <c r="T62" s="276"/>
      <c r="U62" s="266"/>
      <c r="V62" s="266"/>
      <c r="W62" s="266"/>
      <c r="X62" s="266"/>
      <c r="Y62" s="280"/>
      <c r="Z62" s="276"/>
      <c r="AA62" s="296"/>
      <c r="AB62" s="296"/>
      <c r="AC62" s="296"/>
      <c r="AD62" s="296"/>
      <c r="AE62" s="280"/>
      <c r="AF62" s="296"/>
    </row>
    <row r="63" spans="1:32" ht="19.5" customHeight="1" thickBot="1">
      <c r="A63" s="454" t="s">
        <v>585</v>
      </c>
      <c r="C63" s="267">
        <f>IF(ISBLANK(C17),"",C17)</f>
      </c>
      <c r="D63" s="268">
        <f aca="true" t="shared" si="5" ref="D63:F64">IF(ISBLANK(D17),"",D17)</f>
      </c>
      <c r="E63" s="269">
        <f t="shared" si="5"/>
      </c>
      <c r="F63" s="270">
        <f t="shared" si="5"/>
      </c>
      <c r="G63" s="271"/>
      <c r="H63" s="272"/>
      <c r="I63" s="445"/>
      <c r="J63" s="446"/>
      <c r="K63" s="447"/>
      <c r="L63" s="451"/>
      <c r="M63" s="283"/>
      <c r="N63" s="276"/>
      <c r="S63" s="280"/>
      <c r="T63" s="276"/>
      <c r="U63" s="453"/>
      <c r="V63" s="453"/>
      <c r="W63" s="453"/>
      <c r="X63" s="285"/>
      <c r="Y63" s="280"/>
      <c r="Z63" s="276"/>
      <c r="AA63" s="296"/>
      <c r="AB63" s="296"/>
      <c r="AC63" s="296"/>
      <c r="AD63" s="296"/>
      <c r="AE63" s="280"/>
      <c r="AF63" s="296"/>
    </row>
    <row r="64" spans="1:32" ht="19.5" customHeight="1" thickBot="1">
      <c r="A64" s="444"/>
      <c r="C64" s="286">
        <f>IF(ISBLANK(C18),"",C18)</f>
      </c>
      <c r="D64" s="287">
        <f t="shared" si="5"/>
      </c>
      <c r="E64" s="288">
        <f t="shared" si="5"/>
      </c>
      <c r="F64" s="289">
        <f t="shared" si="5"/>
      </c>
      <c r="G64" s="273"/>
      <c r="H64" s="274"/>
      <c r="I64" s="448"/>
      <c r="J64" s="449"/>
      <c r="K64" s="450"/>
      <c r="L64" s="452"/>
      <c r="M64" s="273"/>
      <c r="S64" s="280"/>
      <c r="T64" s="276"/>
      <c r="U64" s="453"/>
      <c r="V64" s="453"/>
      <c r="W64" s="453"/>
      <c r="X64" s="285"/>
      <c r="Y64" s="280"/>
      <c r="Z64" s="276"/>
      <c r="AA64" s="296"/>
      <c r="AB64" s="296"/>
      <c r="AC64" s="296"/>
      <c r="AD64" s="296"/>
      <c r="AE64" s="280"/>
      <c r="AF64" s="296"/>
    </row>
    <row r="65" spans="3:32" ht="19.5" customHeight="1" thickBot="1">
      <c r="C65" s="278"/>
      <c r="D65" s="278"/>
      <c r="E65" s="278"/>
      <c r="F65" s="279"/>
      <c r="I65" s="251"/>
      <c r="J65" s="251"/>
      <c r="K65" s="251"/>
      <c r="L65" s="251"/>
      <c r="S65" s="280"/>
      <c r="T65" s="281"/>
      <c r="U65" s="426"/>
      <c r="V65" s="417"/>
      <c r="W65" s="418"/>
      <c r="X65" s="424"/>
      <c r="Y65" s="283"/>
      <c r="Z65" s="276"/>
      <c r="AA65" s="296"/>
      <c r="AB65" s="296"/>
      <c r="AC65" s="296"/>
      <c r="AD65" s="296"/>
      <c r="AE65" s="280"/>
      <c r="AF65" s="296"/>
    </row>
    <row r="66" spans="2:32" ht="19.5" customHeight="1" thickBot="1">
      <c r="B66" s="251"/>
      <c r="I66" s="251"/>
      <c r="J66" s="251"/>
      <c r="K66" s="251"/>
      <c r="L66" s="251"/>
      <c r="S66" s="280"/>
      <c r="T66" s="282"/>
      <c r="U66" s="419"/>
      <c r="V66" s="420"/>
      <c r="W66" s="421"/>
      <c r="X66" s="425"/>
      <c r="Y66" s="273"/>
      <c r="Z66" s="266"/>
      <c r="AA66" s="266"/>
      <c r="AB66" s="266"/>
      <c r="AC66" s="266"/>
      <c r="AD66" s="266"/>
      <c r="AE66" s="280"/>
      <c r="AF66" s="266"/>
    </row>
    <row r="67" spans="1:31" ht="19.5" customHeight="1" thickBot="1">
      <c r="A67" s="443" t="s">
        <v>586</v>
      </c>
      <c r="C67" s="267">
        <f>IF(ISBLANK(C19),"",C19)</f>
      </c>
      <c r="D67" s="268">
        <f aca="true" t="shared" si="6" ref="D67:F68">IF(ISBLANK(D19),"",D19)</f>
      </c>
      <c r="E67" s="269">
        <f t="shared" si="6"/>
      </c>
      <c r="F67" s="270">
        <f t="shared" si="6"/>
      </c>
      <c r="G67" s="271"/>
      <c r="H67" s="272"/>
      <c r="I67" s="445"/>
      <c r="J67" s="446"/>
      <c r="K67" s="447"/>
      <c r="L67" s="451"/>
      <c r="M67" s="271"/>
      <c r="S67" s="280"/>
      <c r="T67" s="276"/>
      <c r="AE67" s="280"/>
    </row>
    <row r="68" spans="1:31" ht="19.5" customHeight="1" thickBot="1">
      <c r="A68" s="444"/>
      <c r="C68" s="286">
        <f>IF(ISBLANK(C20),"",C20)</f>
      </c>
      <c r="D68" s="287">
        <f t="shared" si="6"/>
      </c>
      <c r="E68" s="288">
        <f t="shared" si="6"/>
      </c>
      <c r="F68" s="289">
        <f t="shared" si="6"/>
      </c>
      <c r="G68" s="273"/>
      <c r="H68" s="274"/>
      <c r="I68" s="448"/>
      <c r="J68" s="449"/>
      <c r="K68" s="450"/>
      <c r="L68" s="452"/>
      <c r="M68" s="275"/>
      <c r="N68" s="276"/>
      <c r="S68" s="280"/>
      <c r="T68" s="276"/>
      <c r="AE68" s="280"/>
    </row>
    <row r="69" spans="1:31" ht="19.5" customHeight="1" thickBot="1">
      <c r="A69" s="251"/>
      <c r="C69" s="278"/>
      <c r="D69" s="278"/>
      <c r="E69" s="278"/>
      <c r="F69" s="279"/>
      <c r="I69" s="251"/>
      <c r="J69" s="251"/>
      <c r="K69" s="251"/>
      <c r="L69" s="251"/>
      <c r="M69" s="280"/>
      <c r="N69" s="281"/>
      <c r="O69" s="426"/>
      <c r="P69" s="417"/>
      <c r="Q69" s="418"/>
      <c r="R69" s="424"/>
      <c r="S69" s="283"/>
      <c r="T69" s="276"/>
      <c r="AE69" s="280"/>
    </row>
    <row r="70" spans="3:31" ht="19.5" customHeight="1" thickBot="1">
      <c r="C70" s="278"/>
      <c r="D70" s="278"/>
      <c r="E70" s="278"/>
      <c r="F70" s="279"/>
      <c r="I70" s="251"/>
      <c r="J70" s="251"/>
      <c r="K70" s="251"/>
      <c r="L70" s="251"/>
      <c r="M70" s="280"/>
      <c r="N70" s="282"/>
      <c r="O70" s="419"/>
      <c r="P70" s="420"/>
      <c r="Q70" s="421"/>
      <c r="R70" s="425"/>
      <c r="S70" s="273"/>
      <c r="AE70" s="280"/>
    </row>
    <row r="71" spans="1:31" ht="19.5" customHeight="1" thickBot="1">
      <c r="A71" s="443" t="s">
        <v>587</v>
      </c>
      <c r="C71" s="267">
        <f>IF(ISBLANK(C21),"",C21)</f>
      </c>
      <c r="D71" s="268">
        <f aca="true" t="shared" si="7" ref="D71:F72">IF(ISBLANK(D21),"",D21)</f>
      </c>
      <c r="E71" s="269">
        <f t="shared" si="7"/>
      </c>
      <c r="F71" s="270">
        <f t="shared" si="7"/>
      </c>
      <c r="G71" s="271"/>
      <c r="H71" s="272"/>
      <c r="I71" s="445"/>
      <c r="J71" s="446"/>
      <c r="K71" s="447"/>
      <c r="L71" s="451"/>
      <c r="M71" s="283"/>
      <c r="N71" s="276"/>
      <c r="AE71" s="280"/>
    </row>
    <row r="72" spans="1:33" ht="19.5" customHeight="1" thickBot="1">
      <c r="A72" s="444"/>
      <c r="C72" s="286">
        <f>IF(ISBLANK(C22),"",C22)</f>
      </c>
      <c r="D72" s="287">
        <f t="shared" si="7"/>
      </c>
      <c r="E72" s="288">
        <f t="shared" si="7"/>
      </c>
      <c r="F72" s="289">
        <f t="shared" si="7"/>
      </c>
      <c r="G72" s="273"/>
      <c r="H72" s="274"/>
      <c r="I72" s="448"/>
      <c r="J72" s="449"/>
      <c r="K72" s="450"/>
      <c r="L72" s="452"/>
      <c r="M72" s="273"/>
      <c r="AE72" s="280"/>
      <c r="AG72" s="290" t="s">
        <v>559</v>
      </c>
    </row>
    <row r="73" spans="3:36" ht="18" customHeight="1" thickBot="1">
      <c r="C73" s="246"/>
      <c r="D73" s="246"/>
      <c r="E73" s="246"/>
      <c r="S73" s="266"/>
      <c r="T73" s="266"/>
      <c r="U73" s="266"/>
      <c r="V73" s="266"/>
      <c r="W73" s="266"/>
      <c r="X73" s="266"/>
      <c r="AE73" s="280"/>
      <c r="AF73" s="281"/>
      <c r="AG73" s="426"/>
      <c r="AH73" s="417"/>
      <c r="AI73" s="418"/>
      <c r="AJ73" s="424"/>
    </row>
    <row r="74" spans="3:36" ht="18" customHeight="1" thickBot="1">
      <c r="C74" s="246"/>
      <c r="D74" s="246"/>
      <c r="E74" s="246"/>
      <c r="S74" s="266"/>
      <c r="T74" s="266"/>
      <c r="U74" s="266"/>
      <c r="V74" s="266"/>
      <c r="W74" s="266"/>
      <c r="X74" s="266"/>
      <c r="AE74" s="280"/>
      <c r="AF74" s="282"/>
      <c r="AG74" s="419"/>
      <c r="AH74" s="420"/>
      <c r="AI74" s="421"/>
      <c r="AJ74" s="425"/>
    </row>
    <row r="75" spans="1:31" ht="19.5" customHeight="1" thickBot="1">
      <c r="A75" s="454" t="s">
        <v>522</v>
      </c>
      <c r="C75" s="267">
        <f aca="true" t="shared" si="8" ref="C75:F76">IF(ISBLANK(C22),"",C22)</f>
      </c>
      <c r="D75" s="268">
        <f t="shared" si="8"/>
      </c>
      <c r="E75" s="269">
        <f t="shared" si="8"/>
      </c>
      <c r="F75" s="270">
        <f t="shared" si="8"/>
      </c>
      <c r="G75" s="271"/>
      <c r="H75" s="272"/>
      <c r="I75" s="445"/>
      <c r="J75" s="446"/>
      <c r="K75" s="447"/>
      <c r="L75" s="451"/>
      <c r="M75" s="271"/>
      <c r="S75" s="266"/>
      <c r="T75" s="266"/>
      <c r="U75" s="266"/>
      <c r="V75" s="266"/>
      <c r="W75" s="266"/>
      <c r="X75" s="266"/>
      <c r="AE75" s="280"/>
    </row>
    <row r="76" spans="1:36" ht="19.5" customHeight="1" thickBot="1">
      <c r="A76" s="444"/>
      <c r="C76" s="286">
        <f t="shared" si="8"/>
      </c>
      <c r="D76" s="287">
        <f t="shared" si="8"/>
      </c>
      <c r="E76" s="288">
        <f t="shared" si="8"/>
      </c>
      <c r="F76" s="289">
        <f t="shared" si="8"/>
      </c>
      <c r="G76" s="273"/>
      <c r="H76" s="274"/>
      <c r="I76" s="448"/>
      <c r="J76" s="449"/>
      <c r="K76" s="450"/>
      <c r="L76" s="452"/>
      <c r="M76" s="275"/>
      <c r="N76" s="276"/>
      <c r="S76" s="266"/>
      <c r="T76" s="266"/>
      <c r="U76" s="266"/>
      <c r="V76" s="266"/>
      <c r="W76" s="266"/>
      <c r="X76" s="266"/>
      <c r="AE76" s="280"/>
      <c r="AG76" s="290" t="s">
        <v>562</v>
      </c>
      <c r="AH76" s="266"/>
      <c r="AI76" s="266"/>
      <c r="AJ76" s="266"/>
    </row>
    <row r="77" spans="3:36" ht="19.5" customHeight="1" thickBot="1">
      <c r="C77" s="277"/>
      <c r="D77" s="277"/>
      <c r="E77" s="278"/>
      <c r="F77" s="279"/>
      <c r="I77" s="251"/>
      <c r="J77" s="251"/>
      <c r="K77" s="251"/>
      <c r="L77" s="251"/>
      <c r="M77" s="280"/>
      <c r="N77" s="281"/>
      <c r="O77" s="426"/>
      <c r="P77" s="417"/>
      <c r="Q77" s="418"/>
      <c r="R77" s="424"/>
      <c r="S77" s="271"/>
      <c r="T77" s="266"/>
      <c r="U77" s="266"/>
      <c r="V77" s="266"/>
      <c r="W77" s="266"/>
      <c r="X77" s="266"/>
      <c r="AE77" s="280"/>
      <c r="AG77" s="426"/>
      <c r="AH77" s="417"/>
      <c r="AI77" s="418"/>
      <c r="AJ77" s="424"/>
    </row>
    <row r="78" spans="3:36" ht="19.5" customHeight="1" thickBot="1">
      <c r="C78" s="277"/>
      <c r="D78" s="277"/>
      <c r="E78" s="278"/>
      <c r="F78" s="279"/>
      <c r="I78" s="251"/>
      <c r="J78" s="251"/>
      <c r="K78" s="251"/>
      <c r="L78" s="251"/>
      <c r="M78" s="280"/>
      <c r="N78" s="282"/>
      <c r="O78" s="419"/>
      <c r="P78" s="420"/>
      <c r="Q78" s="421"/>
      <c r="R78" s="425"/>
      <c r="S78" s="275"/>
      <c r="T78" s="276"/>
      <c r="U78" s="266"/>
      <c r="V78" s="266"/>
      <c r="W78" s="266"/>
      <c r="X78" s="266"/>
      <c r="AE78" s="280"/>
      <c r="AG78" s="419"/>
      <c r="AH78" s="420"/>
      <c r="AI78" s="421"/>
      <c r="AJ78" s="425"/>
    </row>
    <row r="79" spans="1:31" ht="19.5" customHeight="1" thickBot="1">
      <c r="A79" s="454" t="s">
        <v>523</v>
      </c>
      <c r="C79" s="267">
        <f aca="true" t="shared" si="9" ref="C79:F80">IF(ISBLANK(C24),"",C24)</f>
      </c>
      <c r="D79" s="268">
        <f t="shared" si="9"/>
      </c>
      <c r="E79" s="269">
        <f t="shared" si="9"/>
      </c>
      <c r="F79" s="270">
        <f t="shared" si="9"/>
      </c>
      <c r="G79" s="271"/>
      <c r="H79" s="272"/>
      <c r="I79" s="445"/>
      <c r="J79" s="446"/>
      <c r="K79" s="447"/>
      <c r="L79" s="451"/>
      <c r="M79" s="283"/>
      <c r="N79" s="276"/>
      <c r="S79" s="280"/>
      <c r="T79" s="276"/>
      <c r="U79" s="453"/>
      <c r="V79" s="453"/>
      <c r="W79" s="453"/>
      <c r="X79" s="285"/>
      <c r="AE79" s="280"/>
    </row>
    <row r="80" spans="1:31" ht="19.5" customHeight="1" thickBot="1">
      <c r="A80" s="444"/>
      <c r="C80" s="286">
        <f t="shared" si="9"/>
      </c>
      <c r="D80" s="287">
        <f t="shared" si="9"/>
      </c>
      <c r="E80" s="288">
        <f t="shared" si="9"/>
      </c>
      <c r="F80" s="289">
        <f t="shared" si="9"/>
      </c>
      <c r="G80" s="273"/>
      <c r="H80" s="274"/>
      <c r="I80" s="448"/>
      <c r="J80" s="449"/>
      <c r="K80" s="450"/>
      <c r="L80" s="452"/>
      <c r="M80" s="273"/>
      <c r="S80" s="280"/>
      <c r="T80" s="276"/>
      <c r="U80" s="453"/>
      <c r="V80" s="453"/>
      <c r="W80" s="453"/>
      <c r="X80" s="285"/>
      <c r="AE80" s="280"/>
    </row>
    <row r="81" spans="3:32" ht="19.5" customHeight="1" thickBot="1">
      <c r="C81" s="278"/>
      <c r="D81" s="278"/>
      <c r="E81" s="278"/>
      <c r="F81" s="279"/>
      <c r="I81" s="251"/>
      <c r="J81" s="251"/>
      <c r="K81" s="251"/>
      <c r="L81" s="251"/>
      <c r="S81" s="280"/>
      <c r="T81" s="281"/>
      <c r="U81" s="426"/>
      <c r="V81" s="417"/>
      <c r="W81" s="418"/>
      <c r="X81" s="424"/>
      <c r="Y81" s="271"/>
      <c r="Z81" s="266"/>
      <c r="AA81" s="266"/>
      <c r="AB81" s="266"/>
      <c r="AC81" s="266"/>
      <c r="AD81" s="266"/>
      <c r="AE81" s="280"/>
      <c r="AF81" s="266"/>
    </row>
    <row r="82" spans="2:32" ht="19.5" customHeight="1" thickBot="1">
      <c r="B82" s="251"/>
      <c r="I82" s="251"/>
      <c r="J82" s="251"/>
      <c r="K82" s="251"/>
      <c r="L82" s="251"/>
      <c r="S82" s="280"/>
      <c r="T82" s="282"/>
      <c r="U82" s="419"/>
      <c r="V82" s="420"/>
      <c r="W82" s="421"/>
      <c r="X82" s="425"/>
      <c r="Y82" s="275"/>
      <c r="Z82" s="276"/>
      <c r="AA82" s="296"/>
      <c r="AB82" s="296"/>
      <c r="AC82" s="296"/>
      <c r="AD82" s="296"/>
      <c r="AE82" s="280"/>
      <c r="AF82" s="296"/>
    </row>
    <row r="83" spans="1:32" ht="19.5" customHeight="1" thickBot="1">
      <c r="A83" s="443" t="s">
        <v>524</v>
      </c>
      <c r="C83" s="267">
        <f aca="true" t="shared" si="10" ref="C83:F84">IF(ISBLANK(C26),"",C26)</f>
      </c>
      <c r="D83" s="268">
        <f t="shared" si="10"/>
      </c>
      <c r="E83" s="269">
        <f t="shared" si="10"/>
      </c>
      <c r="F83" s="270">
        <f t="shared" si="10"/>
      </c>
      <c r="G83" s="271"/>
      <c r="H83" s="272"/>
      <c r="I83" s="445"/>
      <c r="J83" s="446"/>
      <c r="K83" s="447"/>
      <c r="L83" s="451"/>
      <c r="M83" s="271"/>
      <c r="S83" s="280"/>
      <c r="T83" s="276"/>
      <c r="Y83" s="280"/>
      <c r="Z83" s="276"/>
      <c r="AA83" s="296"/>
      <c r="AB83" s="296"/>
      <c r="AC83" s="296"/>
      <c r="AD83" s="296"/>
      <c r="AE83" s="280"/>
      <c r="AF83" s="296"/>
    </row>
    <row r="84" spans="1:32" ht="19.5" customHeight="1" thickBot="1">
      <c r="A84" s="444"/>
      <c r="C84" s="286">
        <f t="shared" si="10"/>
      </c>
      <c r="D84" s="287">
        <f t="shared" si="10"/>
      </c>
      <c r="E84" s="288">
        <f t="shared" si="10"/>
      </c>
      <c r="F84" s="289">
        <f t="shared" si="10"/>
      </c>
      <c r="G84" s="273"/>
      <c r="H84" s="274"/>
      <c r="I84" s="448"/>
      <c r="J84" s="449"/>
      <c r="K84" s="450"/>
      <c r="L84" s="452"/>
      <c r="M84" s="275"/>
      <c r="N84" s="276"/>
      <c r="S84" s="280"/>
      <c r="T84" s="276"/>
      <c r="Y84" s="280"/>
      <c r="Z84" s="276"/>
      <c r="AA84" s="296"/>
      <c r="AB84" s="296"/>
      <c r="AC84" s="296"/>
      <c r="AD84" s="296"/>
      <c r="AE84" s="280"/>
      <c r="AF84" s="296"/>
    </row>
    <row r="85" spans="1:32" ht="19.5" customHeight="1" thickBot="1">
      <c r="A85" s="251"/>
      <c r="C85" s="278"/>
      <c r="D85" s="278"/>
      <c r="E85" s="278"/>
      <c r="F85" s="279"/>
      <c r="I85" s="251"/>
      <c r="J85" s="251"/>
      <c r="K85" s="251"/>
      <c r="L85" s="251"/>
      <c r="M85" s="280"/>
      <c r="N85" s="281"/>
      <c r="O85" s="426"/>
      <c r="P85" s="417"/>
      <c r="Q85" s="418"/>
      <c r="R85" s="424"/>
      <c r="S85" s="283"/>
      <c r="T85" s="276"/>
      <c r="Y85" s="280"/>
      <c r="Z85" s="276"/>
      <c r="AA85" s="296"/>
      <c r="AB85" s="296"/>
      <c r="AC85" s="296"/>
      <c r="AD85" s="296"/>
      <c r="AE85" s="280"/>
      <c r="AF85" s="296"/>
    </row>
    <row r="86" spans="3:32" ht="19.5" customHeight="1" thickBot="1">
      <c r="C86" s="278"/>
      <c r="D86" s="278"/>
      <c r="E86" s="278"/>
      <c r="F86" s="279"/>
      <c r="I86" s="251"/>
      <c r="J86" s="251"/>
      <c r="K86" s="251"/>
      <c r="L86" s="251"/>
      <c r="M86" s="280"/>
      <c r="N86" s="282"/>
      <c r="O86" s="419"/>
      <c r="P86" s="420"/>
      <c r="Q86" s="421"/>
      <c r="R86" s="425"/>
      <c r="S86" s="273"/>
      <c r="Y86" s="280"/>
      <c r="Z86" s="276"/>
      <c r="AA86" s="296"/>
      <c r="AB86" s="296"/>
      <c r="AC86" s="296"/>
      <c r="AD86" s="296"/>
      <c r="AE86" s="280"/>
      <c r="AF86" s="296"/>
    </row>
    <row r="87" spans="1:32" ht="19.5" customHeight="1" thickBot="1">
      <c r="A87" s="443" t="s">
        <v>525</v>
      </c>
      <c r="C87" s="267">
        <f aca="true" t="shared" si="11" ref="C87:F88">IF(ISBLANK(C28),"",C28)</f>
      </c>
      <c r="D87" s="268">
        <f t="shared" si="11"/>
      </c>
      <c r="E87" s="269">
        <f t="shared" si="11"/>
      </c>
      <c r="F87" s="270">
        <f t="shared" si="11"/>
      </c>
      <c r="G87" s="271"/>
      <c r="H87" s="272"/>
      <c r="I87" s="445"/>
      <c r="J87" s="446"/>
      <c r="K87" s="447"/>
      <c r="L87" s="451"/>
      <c r="M87" s="283"/>
      <c r="N87" s="276"/>
      <c r="Y87" s="280"/>
      <c r="Z87" s="276"/>
      <c r="AA87" s="296"/>
      <c r="AB87" s="296"/>
      <c r="AC87" s="296"/>
      <c r="AD87" s="296"/>
      <c r="AE87" s="280"/>
      <c r="AF87" s="296"/>
    </row>
    <row r="88" spans="1:32" ht="19.5" customHeight="1" thickBot="1">
      <c r="A88" s="444"/>
      <c r="C88" s="286">
        <f t="shared" si="11"/>
      </c>
      <c r="D88" s="287">
        <f t="shared" si="11"/>
      </c>
      <c r="E88" s="288">
        <f t="shared" si="11"/>
      </c>
      <c r="F88" s="289">
        <f t="shared" si="11"/>
      </c>
      <c r="G88" s="273"/>
      <c r="H88" s="274"/>
      <c r="I88" s="448"/>
      <c r="J88" s="449"/>
      <c r="K88" s="450"/>
      <c r="L88" s="452"/>
      <c r="M88" s="273"/>
      <c r="Y88" s="280"/>
      <c r="Z88" s="276"/>
      <c r="AA88" s="296"/>
      <c r="AB88" s="296"/>
      <c r="AC88" s="296"/>
      <c r="AD88" s="296"/>
      <c r="AE88" s="280"/>
      <c r="AF88" s="296"/>
    </row>
    <row r="89" spans="1:32" ht="19.5" customHeight="1" thickBot="1">
      <c r="A89" s="291"/>
      <c r="B89" s="292"/>
      <c r="C89" s="277"/>
      <c r="D89" s="277"/>
      <c r="E89" s="278"/>
      <c r="F89" s="279"/>
      <c r="G89" s="266"/>
      <c r="H89" s="266"/>
      <c r="I89" s="293"/>
      <c r="J89" s="293"/>
      <c r="K89" s="293"/>
      <c r="L89" s="293"/>
      <c r="M89" s="266"/>
      <c r="Y89" s="280"/>
      <c r="Z89" s="281"/>
      <c r="AA89" s="426"/>
      <c r="AB89" s="417"/>
      <c r="AC89" s="418"/>
      <c r="AD89" s="424"/>
      <c r="AE89" s="283"/>
      <c r="AF89" s="296"/>
    </row>
    <row r="90" spans="3:32" ht="19.5" customHeight="1" thickBot="1">
      <c r="C90" s="246"/>
      <c r="D90" s="246"/>
      <c r="E90" s="246"/>
      <c r="S90" s="266"/>
      <c r="T90" s="266"/>
      <c r="U90" s="266"/>
      <c r="V90" s="266"/>
      <c r="W90" s="266"/>
      <c r="X90" s="266"/>
      <c r="Y90" s="280"/>
      <c r="Z90" s="282"/>
      <c r="AA90" s="419"/>
      <c r="AB90" s="420"/>
      <c r="AC90" s="421"/>
      <c r="AD90" s="425"/>
      <c r="AE90" s="273"/>
      <c r="AF90" s="296"/>
    </row>
    <row r="91" spans="1:32" ht="19.5" customHeight="1" thickBot="1">
      <c r="A91" s="454" t="s">
        <v>584</v>
      </c>
      <c r="C91" s="267">
        <f aca="true" t="shared" si="12" ref="C91:F92">IF(ISBLANK(C30),"",C30)</f>
      </c>
      <c r="D91" s="268">
        <f t="shared" si="12"/>
      </c>
      <c r="E91" s="269">
        <f t="shared" si="12"/>
      </c>
      <c r="F91" s="270">
        <f t="shared" si="12"/>
      </c>
      <c r="G91" s="271"/>
      <c r="H91" s="272"/>
      <c r="I91" s="445"/>
      <c r="J91" s="446"/>
      <c r="K91" s="447"/>
      <c r="L91" s="451"/>
      <c r="M91" s="271"/>
      <c r="S91" s="266"/>
      <c r="T91" s="266"/>
      <c r="U91" s="266"/>
      <c r="V91" s="266"/>
      <c r="W91" s="266"/>
      <c r="X91" s="266"/>
      <c r="Y91" s="280"/>
      <c r="Z91" s="276"/>
      <c r="AA91" s="296"/>
      <c r="AB91" s="296"/>
      <c r="AC91" s="296"/>
      <c r="AD91" s="296"/>
      <c r="AE91" s="296"/>
      <c r="AF91" s="296"/>
    </row>
    <row r="92" spans="1:32" ht="19.5" customHeight="1" thickBot="1">
      <c r="A92" s="444"/>
      <c r="C92" s="286">
        <f t="shared" si="12"/>
      </c>
      <c r="D92" s="287">
        <f t="shared" si="12"/>
      </c>
      <c r="E92" s="288">
        <f t="shared" si="12"/>
      </c>
      <c r="F92" s="289">
        <f t="shared" si="12"/>
      </c>
      <c r="G92" s="273"/>
      <c r="H92" s="274"/>
      <c r="I92" s="448"/>
      <c r="J92" s="449"/>
      <c r="K92" s="450"/>
      <c r="L92" s="452"/>
      <c r="M92" s="275"/>
      <c r="N92" s="276"/>
      <c r="S92" s="266"/>
      <c r="T92" s="266"/>
      <c r="U92" s="266"/>
      <c r="V92" s="266"/>
      <c r="W92" s="266"/>
      <c r="X92" s="266"/>
      <c r="Y92" s="280"/>
      <c r="Z92" s="276"/>
      <c r="AA92" s="296"/>
      <c r="AB92" s="296"/>
      <c r="AC92" s="296"/>
      <c r="AD92" s="296"/>
      <c r="AE92" s="296"/>
      <c r="AF92" s="296"/>
    </row>
    <row r="93" spans="3:32" ht="19.5" customHeight="1" thickBot="1">
      <c r="C93" s="277"/>
      <c r="D93" s="277"/>
      <c r="E93" s="278"/>
      <c r="F93" s="279"/>
      <c r="I93" s="251"/>
      <c r="J93" s="251"/>
      <c r="K93" s="251"/>
      <c r="L93" s="251"/>
      <c r="M93" s="280"/>
      <c r="N93" s="281"/>
      <c r="O93" s="426"/>
      <c r="P93" s="417"/>
      <c r="Q93" s="418"/>
      <c r="R93" s="424"/>
      <c r="S93" s="271"/>
      <c r="T93" s="266"/>
      <c r="U93" s="266"/>
      <c r="V93" s="266"/>
      <c r="W93" s="266"/>
      <c r="X93" s="266"/>
      <c r="Y93" s="280"/>
      <c r="Z93" s="276"/>
      <c r="AA93" s="296"/>
      <c r="AB93" s="296"/>
      <c r="AC93" s="296"/>
      <c r="AD93" s="296"/>
      <c r="AE93" s="296"/>
      <c r="AF93" s="296"/>
    </row>
    <row r="94" spans="3:30" ht="19.5" customHeight="1" thickBot="1">
      <c r="C94" s="277"/>
      <c r="D94" s="277"/>
      <c r="E94" s="278"/>
      <c r="F94" s="279"/>
      <c r="I94" s="251"/>
      <c r="J94" s="251"/>
      <c r="K94" s="251"/>
      <c r="L94" s="251"/>
      <c r="M94" s="280"/>
      <c r="N94" s="282"/>
      <c r="O94" s="419"/>
      <c r="P94" s="420"/>
      <c r="Q94" s="421"/>
      <c r="R94" s="425"/>
      <c r="S94" s="275"/>
      <c r="T94" s="276"/>
      <c r="U94" s="266"/>
      <c r="V94" s="266"/>
      <c r="W94" s="266"/>
      <c r="X94" s="266"/>
      <c r="Y94" s="280"/>
      <c r="Z94" s="276"/>
      <c r="AA94" s="422" t="s">
        <v>591</v>
      </c>
      <c r="AB94" s="423"/>
      <c r="AC94" s="423"/>
      <c r="AD94" s="412"/>
    </row>
    <row r="95" spans="1:30" ht="19.5" customHeight="1" thickBot="1">
      <c r="A95" s="454" t="s">
        <v>585</v>
      </c>
      <c r="C95" s="267">
        <f aca="true" t="shared" si="13" ref="C95:F96">IF(ISBLANK(C32),"",C32)</f>
      </c>
      <c r="D95" s="268">
        <f t="shared" si="13"/>
      </c>
      <c r="E95" s="269">
        <f t="shared" si="13"/>
      </c>
      <c r="F95" s="270">
        <f t="shared" si="13"/>
      </c>
      <c r="G95" s="271"/>
      <c r="H95" s="272"/>
      <c r="I95" s="445"/>
      <c r="J95" s="446"/>
      <c r="K95" s="447"/>
      <c r="L95" s="451"/>
      <c r="M95" s="283"/>
      <c r="N95" s="276"/>
      <c r="S95" s="280"/>
      <c r="T95" s="276"/>
      <c r="U95" s="453"/>
      <c r="V95" s="453"/>
      <c r="W95" s="453"/>
      <c r="X95" s="285"/>
      <c r="Y95" s="280"/>
      <c r="Z95" s="276"/>
      <c r="AA95" s="413" t="s">
        <v>661</v>
      </c>
      <c r="AB95" s="414"/>
      <c r="AC95" s="415"/>
      <c r="AD95" s="441" t="s">
        <v>528</v>
      </c>
    </row>
    <row r="96" spans="1:30" ht="19.5" customHeight="1" thickBot="1">
      <c r="A96" s="444"/>
      <c r="C96" s="286">
        <f t="shared" si="13"/>
      </c>
      <c r="D96" s="287">
        <f t="shared" si="13"/>
      </c>
      <c r="E96" s="288">
        <f t="shared" si="13"/>
      </c>
      <c r="F96" s="289">
        <f t="shared" si="13"/>
      </c>
      <c r="G96" s="273"/>
      <c r="H96" s="274"/>
      <c r="I96" s="448"/>
      <c r="J96" s="449"/>
      <c r="K96" s="450"/>
      <c r="L96" s="452"/>
      <c r="M96" s="273"/>
      <c r="S96" s="280"/>
      <c r="T96" s="276"/>
      <c r="U96" s="453"/>
      <c r="V96" s="453"/>
      <c r="W96" s="453"/>
      <c r="X96" s="285"/>
      <c r="Y96" s="280"/>
      <c r="Z96" s="276"/>
      <c r="AA96" s="416"/>
      <c r="AB96" s="439"/>
      <c r="AC96" s="440"/>
      <c r="AD96" s="442"/>
    </row>
    <row r="97" spans="3:26" ht="19.5" customHeight="1" thickBot="1">
      <c r="C97" s="278"/>
      <c r="D97" s="278"/>
      <c r="E97" s="278"/>
      <c r="F97" s="279"/>
      <c r="I97" s="251"/>
      <c r="J97" s="251"/>
      <c r="K97" s="251"/>
      <c r="L97" s="251"/>
      <c r="S97" s="280"/>
      <c r="T97" s="281"/>
      <c r="U97" s="426"/>
      <c r="V97" s="417"/>
      <c r="W97" s="418"/>
      <c r="X97" s="424"/>
      <c r="Y97" s="283"/>
      <c r="Z97" s="276"/>
    </row>
    <row r="98" spans="2:31" ht="19.5" customHeight="1" thickBot="1">
      <c r="B98" s="251"/>
      <c r="I98" s="251"/>
      <c r="J98" s="251"/>
      <c r="K98" s="251"/>
      <c r="L98" s="251"/>
      <c r="S98" s="280"/>
      <c r="T98" s="282"/>
      <c r="U98" s="419"/>
      <c r="V98" s="420"/>
      <c r="W98" s="421"/>
      <c r="X98" s="425"/>
      <c r="Y98" s="273"/>
      <c r="Z98" s="266"/>
      <c r="AA98" s="426"/>
      <c r="AB98" s="417"/>
      <c r="AC98" s="418"/>
      <c r="AD98" s="424"/>
      <c r="AE98" s="271"/>
    </row>
    <row r="99" spans="1:37" ht="19.5" customHeight="1" thickBot="1">
      <c r="A99" s="443" t="s">
        <v>586</v>
      </c>
      <c r="C99" s="267">
        <f aca="true" t="shared" si="14" ref="C99:F100">IF(ISBLANK(C34),"",C34)</f>
      </c>
      <c r="D99" s="268">
        <f t="shared" si="14"/>
      </c>
      <c r="E99" s="269">
        <f t="shared" si="14"/>
      </c>
      <c r="F99" s="270">
        <f t="shared" si="14"/>
      </c>
      <c r="G99" s="271"/>
      <c r="H99" s="272"/>
      <c r="I99" s="445"/>
      <c r="J99" s="446"/>
      <c r="K99" s="447"/>
      <c r="L99" s="451"/>
      <c r="M99" s="271"/>
      <c r="S99" s="280"/>
      <c r="T99" s="276"/>
      <c r="AA99" s="419"/>
      <c r="AB99" s="420"/>
      <c r="AC99" s="421"/>
      <c r="AD99" s="425"/>
      <c r="AE99" s="275"/>
      <c r="AF99" s="276"/>
      <c r="AG99" s="251" t="s">
        <v>598</v>
      </c>
      <c r="AK99" s="296"/>
    </row>
    <row r="100" spans="1:37" ht="19.5" customHeight="1" thickBot="1">
      <c r="A100" s="444"/>
      <c r="C100" s="286">
        <f t="shared" si="14"/>
      </c>
      <c r="D100" s="287">
        <f t="shared" si="14"/>
      </c>
      <c r="E100" s="288">
        <f t="shared" si="14"/>
      </c>
      <c r="F100" s="289">
        <f t="shared" si="14"/>
      </c>
      <c r="G100" s="273"/>
      <c r="H100" s="274"/>
      <c r="I100" s="448"/>
      <c r="J100" s="449"/>
      <c r="K100" s="450"/>
      <c r="L100" s="452"/>
      <c r="M100" s="275"/>
      <c r="N100" s="276"/>
      <c r="S100" s="280"/>
      <c r="T100" s="276"/>
      <c r="AE100" s="280"/>
      <c r="AF100" s="281"/>
      <c r="AG100" s="426"/>
      <c r="AH100" s="417"/>
      <c r="AI100" s="418"/>
      <c r="AJ100" s="424"/>
      <c r="AK100" s="296"/>
    </row>
    <row r="101" spans="1:37" ht="19.5" customHeight="1" thickBot="1">
      <c r="A101" s="251"/>
      <c r="C101" s="278"/>
      <c r="D101" s="278"/>
      <c r="E101" s="278"/>
      <c r="F101" s="279"/>
      <c r="I101" s="251"/>
      <c r="J101" s="251"/>
      <c r="K101" s="251"/>
      <c r="L101" s="251"/>
      <c r="M101" s="280"/>
      <c r="N101" s="281"/>
      <c r="O101" s="426"/>
      <c r="P101" s="417"/>
      <c r="Q101" s="418"/>
      <c r="R101" s="424"/>
      <c r="S101" s="283"/>
      <c r="T101" s="276"/>
      <c r="AE101" s="280"/>
      <c r="AF101" s="282"/>
      <c r="AG101" s="419"/>
      <c r="AH101" s="420"/>
      <c r="AI101" s="421"/>
      <c r="AJ101" s="425"/>
      <c r="AK101" s="296"/>
    </row>
    <row r="102" spans="3:38" ht="19.5" customHeight="1" thickBot="1">
      <c r="C102" s="278"/>
      <c r="D102" s="278"/>
      <c r="E102" s="278"/>
      <c r="F102" s="279"/>
      <c r="I102" s="251"/>
      <c r="J102" s="251"/>
      <c r="K102" s="251"/>
      <c r="L102" s="251"/>
      <c r="M102" s="280"/>
      <c r="N102" s="282"/>
      <c r="O102" s="419"/>
      <c r="P102" s="420"/>
      <c r="Q102" s="421"/>
      <c r="R102" s="425"/>
      <c r="S102" s="273"/>
      <c r="AA102" s="426"/>
      <c r="AB102" s="417"/>
      <c r="AC102" s="418"/>
      <c r="AD102" s="424"/>
      <c r="AE102" s="283"/>
      <c r="AF102" s="276"/>
      <c r="AG102" s="296"/>
      <c r="AH102" s="296"/>
      <c r="AI102" s="296"/>
      <c r="AJ102" s="296"/>
      <c r="AK102" s="296"/>
      <c r="AL102" s="296"/>
    </row>
    <row r="103" spans="1:31" ht="19.5" customHeight="1" thickBot="1">
      <c r="A103" s="443" t="s">
        <v>587</v>
      </c>
      <c r="C103" s="267">
        <f aca="true" t="shared" si="15" ref="C103:F104">IF(ISBLANK(C36),"",C36)</f>
      </c>
      <c r="D103" s="268">
        <f t="shared" si="15"/>
      </c>
      <c r="E103" s="269">
        <f t="shared" si="15"/>
      </c>
      <c r="F103" s="270">
        <f t="shared" si="15"/>
      </c>
      <c r="G103" s="271"/>
      <c r="H103" s="272"/>
      <c r="I103" s="445"/>
      <c r="J103" s="446"/>
      <c r="K103" s="447"/>
      <c r="L103" s="451"/>
      <c r="M103" s="283"/>
      <c r="N103" s="276"/>
      <c r="AA103" s="419"/>
      <c r="AB103" s="420"/>
      <c r="AC103" s="421"/>
      <c r="AD103" s="425"/>
      <c r="AE103" s="273"/>
    </row>
    <row r="104" spans="1:13" ht="19.5" customHeight="1" thickBot="1">
      <c r="A104" s="444"/>
      <c r="C104" s="286">
        <f t="shared" si="15"/>
      </c>
      <c r="D104" s="287">
        <f t="shared" si="15"/>
      </c>
      <c r="E104" s="288">
        <f t="shared" si="15"/>
      </c>
      <c r="F104" s="289">
        <f t="shared" si="15"/>
      </c>
      <c r="G104" s="273"/>
      <c r="H104" s="274"/>
      <c r="I104" s="448"/>
      <c r="J104" s="449"/>
      <c r="K104" s="450"/>
      <c r="L104" s="452"/>
      <c r="M104" s="273"/>
    </row>
    <row r="105" spans="1:20" ht="19.5" customHeight="1">
      <c r="A105" s="291"/>
      <c r="B105" s="292"/>
      <c r="C105" s="294"/>
      <c r="D105" s="294"/>
      <c r="E105" s="278"/>
      <c r="F105" s="279"/>
      <c r="G105" s="266"/>
      <c r="H105" s="266"/>
      <c r="I105" s="293"/>
      <c r="J105" s="293"/>
      <c r="K105" s="293"/>
      <c r="L105" s="295"/>
      <c r="M105" s="266"/>
      <c r="N105" s="296"/>
      <c r="O105" s="477"/>
      <c r="P105" s="477"/>
      <c r="Q105" s="477"/>
      <c r="R105" s="477"/>
      <c r="S105" s="296"/>
      <c r="T105" s="296"/>
    </row>
    <row r="106" spans="1:20" ht="19.5" customHeight="1">
      <c r="A106" s="292"/>
      <c r="B106" s="292"/>
      <c r="C106" s="304"/>
      <c r="D106" s="303"/>
      <c r="I106" s="251"/>
      <c r="J106" s="251"/>
      <c r="K106" s="251"/>
      <c r="L106" s="251"/>
      <c r="M106" s="296"/>
      <c r="N106" s="296"/>
      <c r="O106" s="296"/>
      <c r="P106" s="296"/>
      <c r="Q106" s="296"/>
      <c r="R106" s="296"/>
      <c r="S106" s="296"/>
      <c r="T106" s="296"/>
    </row>
    <row r="107" spans="1:20" ht="19.5" customHeight="1">
      <c r="A107" s="292"/>
      <c r="B107" s="292"/>
      <c r="C107" s="303"/>
      <c r="D107" s="303"/>
      <c r="I107" s="251"/>
      <c r="J107" s="251"/>
      <c r="K107" s="251"/>
      <c r="L107" s="251"/>
      <c r="N107" s="296"/>
      <c r="O107" s="296"/>
      <c r="P107" s="296"/>
      <c r="Q107" s="296"/>
      <c r="R107" s="296"/>
      <c r="S107" s="296"/>
      <c r="T107" s="296"/>
    </row>
    <row r="108" spans="9:20" ht="19.5" customHeight="1">
      <c r="I108" s="251"/>
      <c r="J108" s="251"/>
      <c r="K108" s="251"/>
      <c r="L108" s="251"/>
      <c r="N108" s="296"/>
      <c r="O108" s="296"/>
      <c r="P108" s="296"/>
      <c r="Q108" s="296"/>
      <c r="R108" s="296"/>
      <c r="S108" s="296"/>
      <c r="T108" s="296"/>
    </row>
    <row r="109" spans="9:20" ht="12.75">
      <c r="I109" s="251"/>
      <c r="J109" s="251"/>
      <c r="K109" s="251"/>
      <c r="L109" s="251"/>
      <c r="N109" s="296"/>
      <c r="O109" s="296"/>
      <c r="P109" s="296"/>
      <c r="Q109" s="296"/>
      <c r="R109" s="296"/>
      <c r="S109" s="296"/>
      <c r="T109" s="296"/>
    </row>
    <row r="110" spans="9:25" ht="24" customHeight="1">
      <c r="I110" s="251"/>
      <c r="J110" s="251"/>
      <c r="K110" s="251"/>
      <c r="L110" s="251"/>
      <c r="N110" s="296"/>
      <c r="O110" s="476"/>
      <c r="P110" s="476"/>
      <c r="Q110" s="476"/>
      <c r="R110" s="476"/>
      <c r="S110" s="296"/>
      <c r="T110" s="296"/>
      <c r="U110" s="296"/>
      <c r="V110" s="296"/>
      <c r="W110" s="296"/>
      <c r="X110" s="296"/>
      <c r="Y110" s="296"/>
    </row>
    <row r="111" spans="9:25" ht="24" customHeight="1">
      <c r="I111" s="251"/>
      <c r="J111" s="251"/>
      <c r="K111" s="251"/>
      <c r="L111" s="251"/>
      <c r="N111" s="296"/>
      <c r="O111" s="476"/>
      <c r="P111" s="476"/>
      <c r="Q111" s="476"/>
      <c r="R111" s="476"/>
      <c r="S111" s="296"/>
      <c r="T111" s="296"/>
      <c r="U111" s="296"/>
      <c r="V111" s="296"/>
      <c r="W111" s="296"/>
      <c r="X111" s="296"/>
      <c r="Y111" s="296"/>
    </row>
    <row r="112" spans="9:12" ht="12.75">
      <c r="I112" s="251"/>
      <c r="J112" s="251"/>
      <c r="K112" s="251"/>
      <c r="L112" s="251"/>
    </row>
    <row r="114" spans="18:19" ht="15">
      <c r="R114" s="295"/>
      <c r="S114" s="266"/>
    </row>
    <row r="115" spans="18:19" ht="15">
      <c r="R115" s="295"/>
      <c r="S115" s="266"/>
    </row>
    <row r="116" spans="18:19" ht="15">
      <c r="R116" s="295"/>
      <c r="S116" s="266"/>
    </row>
    <row r="117" spans="18:19" ht="15">
      <c r="R117" s="295"/>
      <c r="S117" s="266"/>
    </row>
    <row r="118" ht="12.75">
      <c r="R118" s="251"/>
    </row>
    <row r="119" spans="18:20" ht="13.5" customHeight="1">
      <c r="R119" s="251"/>
      <c r="S119" s="296"/>
      <c r="T119" s="296"/>
    </row>
    <row r="120" spans="18:20" ht="13.5" customHeight="1">
      <c r="R120" s="251"/>
      <c r="S120" s="296"/>
      <c r="T120" s="296"/>
    </row>
    <row r="121" spans="1:20" ht="18" customHeight="1">
      <c r="A121" s="251"/>
      <c r="C121" s="278"/>
      <c r="D121" s="278"/>
      <c r="E121" s="278"/>
      <c r="F121" s="279"/>
      <c r="M121" s="296"/>
      <c r="N121" s="296"/>
      <c r="O121" s="296"/>
      <c r="P121" s="296"/>
      <c r="Q121" s="296"/>
      <c r="R121" s="251"/>
      <c r="S121" s="296"/>
      <c r="T121" s="296"/>
    </row>
    <row r="122" spans="3:18" ht="15.75">
      <c r="C122" s="305"/>
      <c r="M122" s="296"/>
      <c r="N122" s="296"/>
      <c r="O122" s="296"/>
      <c r="P122" s="296"/>
      <c r="Q122" s="296"/>
      <c r="R122" s="251"/>
    </row>
    <row r="123" spans="3:18" ht="15.75">
      <c r="C123" s="305"/>
      <c r="M123" s="296"/>
      <c r="N123" s="296"/>
      <c r="O123" s="296"/>
      <c r="P123" s="296"/>
      <c r="Q123" s="296"/>
      <c r="R123" s="251"/>
    </row>
    <row r="124" spans="3:18" ht="15.75">
      <c r="C124" s="305"/>
      <c r="M124" s="296"/>
      <c r="N124" s="296"/>
      <c r="O124" s="296"/>
      <c r="P124" s="296"/>
      <c r="Q124" s="296"/>
      <c r="R124" s="251"/>
    </row>
    <row r="125" spans="3:18" ht="15.75">
      <c r="C125" s="305"/>
      <c r="M125" s="296"/>
      <c r="N125" s="296"/>
      <c r="O125" s="296"/>
      <c r="P125" s="296"/>
      <c r="Q125" s="296"/>
      <c r="R125" s="251"/>
    </row>
    <row r="126" spans="3:18" ht="15.75">
      <c r="C126" s="305"/>
      <c r="R126" s="251"/>
    </row>
    <row r="127" ht="15.75">
      <c r="C127" s="305"/>
    </row>
    <row r="128" spans="1:24" s="252" customFormat="1" ht="15.75">
      <c r="A128" s="246"/>
      <c r="B128" s="246"/>
      <c r="C128" s="305"/>
      <c r="F128" s="253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</row>
    <row r="129" spans="1:24" s="252" customFormat="1" ht="15.75">
      <c r="A129" s="246"/>
      <c r="B129" s="246"/>
      <c r="C129" s="305"/>
      <c r="F129" s="253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</row>
    <row r="130" spans="1:24" s="252" customFormat="1" ht="15.75">
      <c r="A130" s="246"/>
      <c r="B130" s="246"/>
      <c r="C130" s="305"/>
      <c r="F130" s="253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</row>
    <row r="131" spans="1:24" s="252" customFormat="1" ht="15.75">
      <c r="A131" s="246"/>
      <c r="B131" s="246"/>
      <c r="C131" s="305"/>
      <c r="F131" s="253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</row>
    <row r="132" spans="1:24" s="252" customFormat="1" ht="15.75">
      <c r="A132" s="246"/>
      <c r="B132" s="246"/>
      <c r="C132" s="305"/>
      <c r="F132" s="253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</row>
    <row r="133" spans="1:24" s="252" customFormat="1" ht="15.75">
      <c r="A133" s="246"/>
      <c r="B133" s="246"/>
      <c r="C133" s="305"/>
      <c r="F133" s="253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</row>
    <row r="134" spans="1:24" s="252" customFormat="1" ht="15.75">
      <c r="A134" s="246"/>
      <c r="B134" s="246"/>
      <c r="C134" s="305"/>
      <c r="F134" s="253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</row>
    <row r="135" spans="1:24" s="252" customFormat="1" ht="15.75">
      <c r="A135" s="246"/>
      <c r="B135" s="246"/>
      <c r="C135" s="305"/>
      <c r="F135" s="253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</row>
    <row r="136" spans="1:24" s="252" customFormat="1" ht="15.75">
      <c r="A136" s="246"/>
      <c r="B136" s="246"/>
      <c r="C136" s="305"/>
      <c r="F136" s="253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</row>
    <row r="137" spans="1:24" s="252" customFormat="1" ht="15.75">
      <c r="A137" s="246"/>
      <c r="B137" s="246"/>
      <c r="C137" s="305"/>
      <c r="F137" s="253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</row>
    <row r="138" spans="1:24" s="252" customFormat="1" ht="15.75">
      <c r="A138" s="246"/>
      <c r="B138" s="246"/>
      <c r="C138" s="305"/>
      <c r="F138" s="253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</row>
    <row r="139" spans="1:24" s="252" customFormat="1" ht="15.75">
      <c r="A139" s="246"/>
      <c r="B139" s="246"/>
      <c r="C139" s="305"/>
      <c r="F139" s="253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</row>
    <row r="140" spans="1:24" s="252" customFormat="1" ht="15.75">
      <c r="A140" s="246"/>
      <c r="B140" s="246"/>
      <c r="C140" s="305"/>
      <c r="F140" s="253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</row>
    <row r="141" spans="1:24" s="252" customFormat="1" ht="15.75">
      <c r="A141" s="246"/>
      <c r="B141" s="246"/>
      <c r="C141" s="305"/>
      <c r="F141" s="253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</row>
    <row r="142" spans="1:24" s="252" customFormat="1" ht="15.75">
      <c r="A142" s="246"/>
      <c r="B142" s="246"/>
      <c r="C142" s="305"/>
      <c r="F142" s="253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</row>
    <row r="143" spans="1:24" s="252" customFormat="1" ht="15.75">
      <c r="A143" s="246"/>
      <c r="B143" s="246"/>
      <c r="C143" s="305"/>
      <c r="F143" s="253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</row>
    <row r="144" spans="1:24" s="252" customFormat="1" ht="15.75">
      <c r="A144" s="246"/>
      <c r="B144" s="246"/>
      <c r="C144" s="305"/>
      <c r="F144" s="253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</row>
    <row r="145" spans="1:24" s="252" customFormat="1" ht="15.75">
      <c r="A145" s="246"/>
      <c r="B145" s="246"/>
      <c r="C145" s="305"/>
      <c r="F145" s="253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</row>
    <row r="146" spans="1:24" s="252" customFormat="1" ht="15.75">
      <c r="A146" s="246"/>
      <c r="B146" s="246"/>
      <c r="C146" s="305"/>
      <c r="F146" s="253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</row>
    <row r="147" spans="1:24" s="252" customFormat="1" ht="15.75">
      <c r="A147" s="246"/>
      <c r="B147" s="246"/>
      <c r="C147" s="305"/>
      <c r="F147" s="253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</row>
    <row r="148" spans="1:24" s="252" customFormat="1" ht="15.75">
      <c r="A148" s="246"/>
      <c r="B148" s="246"/>
      <c r="C148" s="305"/>
      <c r="F148" s="253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</row>
    <row r="149" spans="1:24" s="252" customFormat="1" ht="15.75">
      <c r="A149" s="246"/>
      <c r="B149" s="246"/>
      <c r="C149" s="305"/>
      <c r="F149" s="253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</row>
    <row r="150" spans="1:24" s="252" customFormat="1" ht="15.75">
      <c r="A150" s="246"/>
      <c r="B150" s="246"/>
      <c r="C150" s="305"/>
      <c r="F150" s="253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</row>
    <row r="151" spans="1:24" s="252" customFormat="1" ht="15.75">
      <c r="A151" s="246"/>
      <c r="B151" s="246"/>
      <c r="C151" s="305"/>
      <c r="F151" s="253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</row>
    <row r="152" spans="1:24" s="252" customFormat="1" ht="15.75">
      <c r="A152" s="246"/>
      <c r="B152" s="246"/>
      <c r="C152" s="305"/>
      <c r="F152" s="253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</row>
    <row r="153" spans="1:24" s="252" customFormat="1" ht="15.75">
      <c r="A153" s="246"/>
      <c r="B153" s="246"/>
      <c r="C153" s="305"/>
      <c r="F153" s="253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</row>
    <row r="154" spans="1:24" s="252" customFormat="1" ht="15.75">
      <c r="A154" s="246"/>
      <c r="B154" s="246"/>
      <c r="C154" s="305"/>
      <c r="F154" s="253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</row>
    <row r="155" spans="1:24" s="252" customFormat="1" ht="15.75">
      <c r="A155" s="246"/>
      <c r="B155" s="246"/>
      <c r="C155" s="305"/>
      <c r="F155" s="253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</row>
    <row r="156" spans="1:24" s="252" customFormat="1" ht="15.75">
      <c r="A156" s="246"/>
      <c r="B156" s="246"/>
      <c r="C156" s="305"/>
      <c r="F156" s="253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</row>
    <row r="208" spans="21:25" ht="12.75">
      <c r="U208" s="296"/>
      <c r="V208" s="296"/>
      <c r="W208" s="296"/>
      <c r="X208" s="296"/>
      <c r="Y208" s="296"/>
    </row>
  </sheetData>
  <mergeCells count="119">
    <mergeCell ref="O110:Q111"/>
    <mergeCell ref="R110:R111"/>
    <mergeCell ref="A103:A104"/>
    <mergeCell ref="I103:K104"/>
    <mergeCell ref="L103:L104"/>
    <mergeCell ref="O105:R105"/>
    <mergeCell ref="AJ100:AJ101"/>
    <mergeCell ref="O101:Q102"/>
    <mergeCell ref="R101:R102"/>
    <mergeCell ref="AA102:AC103"/>
    <mergeCell ref="AD102:AD103"/>
    <mergeCell ref="A99:A100"/>
    <mergeCell ref="I99:K100"/>
    <mergeCell ref="L99:L100"/>
    <mergeCell ref="AG100:AI101"/>
    <mergeCell ref="U97:W98"/>
    <mergeCell ref="X97:X98"/>
    <mergeCell ref="AA98:AC99"/>
    <mergeCell ref="AD98:AD99"/>
    <mergeCell ref="O93:Q94"/>
    <mergeCell ref="R93:R94"/>
    <mergeCell ref="AA94:AD94"/>
    <mergeCell ref="A95:A96"/>
    <mergeCell ref="I95:K96"/>
    <mergeCell ref="L95:L96"/>
    <mergeCell ref="U95:W96"/>
    <mergeCell ref="AA95:AC96"/>
    <mergeCell ref="AD95:AD96"/>
    <mergeCell ref="AA89:AC90"/>
    <mergeCell ref="AD89:AD90"/>
    <mergeCell ref="A91:A92"/>
    <mergeCell ref="I91:K92"/>
    <mergeCell ref="L91:L92"/>
    <mergeCell ref="O85:Q86"/>
    <mergeCell ref="R85:R86"/>
    <mergeCell ref="A87:A88"/>
    <mergeCell ref="I87:K88"/>
    <mergeCell ref="L87:L88"/>
    <mergeCell ref="U81:W82"/>
    <mergeCell ref="X81:X82"/>
    <mergeCell ref="A83:A84"/>
    <mergeCell ref="I83:K84"/>
    <mergeCell ref="L83:L84"/>
    <mergeCell ref="A79:A80"/>
    <mergeCell ref="I79:K80"/>
    <mergeCell ref="L79:L80"/>
    <mergeCell ref="U79:W80"/>
    <mergeCell ref="O77:Q78"/>
    <mergeCell ref="R77:R78"/>
    <mergeCell ref="AG77:AI78"/>
    <mergeCell ref="AJ77:AJ78"/>
    <mergeCell ref="AG73:AI74"/>
    <mergeCell ref="AJ73:AJ74"/>
    <mergeCell ref="A75:A76"/>
    <mergeCell ref="I75:K76"/>
    <mergeCell ref="L75:L76"/>
    <mergeCell ref="O69:Q70"/>
    <mergeCell ref="R69:R70"/>
    <mergeCell ref="A71:A72"/>
    <mergeCell ref="I71:K72"/>
    <mergeCell ref="L71:L72"/>
    <mergeCell ref="U63:W64"/>
    <mergeCell ref="U65:W66"/>
    <mergeCell ref="X65:X66"/>
    <mergeCell ref="A67:A68"/>
    <mergeCell ref="I67:K68"/>
    <mergeCell ref="L67:L68"/>
    <mergeCell ref="O61:Q62"/>
    <mergeCell ref="R61:R62"/>
    <mergeCell ref="A63:A64"/>
    <mergeCell ref="I63:K64"/>
    <mergeCell ref="L63:L64"/>
    <mergeCell ref="AA57:AC58"/>
    <mergeCell ref="AD57:AD58"/>
    <mergeCell ref="A59:A60"/>
    <mergeCell ref="I59:K60"/>
    <mergeCell ref="L59:L60"/>
    <mergeCell ref="O53:Q54"/>
    <mergeCell ref="R53:R54"/>
    <mergeCell ref="A55:A56"/>
    <mergeCell ref="I55:K56"/>
    <mergeCell ref="L55:L56"/>
    <mergeCell ref="U47:W48"/>
    <mergeCell ref="U49:W50"/>
    <mergeCell ref="X49:X50"/>
    <mergeCell ref="A51:A52"/>
    <mergeCell ref="I51:K52"/>
    <mergeCell ref="L51:L52"/>
    <mergeCell ref="R45:R46"/>
    <mergeCell ref="A47:A48"/>
    <mergeCell ref="I47:K48"/>
    <mergeCell ref="L47:L48"/>
    <mergeCell ref="A43:A44"/>
    <mergeCell ref="I43:K44"/>
    <mergeCell ref="L43:L44"/>
    <mergeCell ref="O45:Q46"/>
    <mergeCell ref="AA40:AC41"/>
    <mergeCell ref="AD40:AD41"/>
    <mergeCell ref="AG40:AI41"/>
    <mergeCell ref="AJ40:AJ41"/>
    <mergeCell ref="AA39:AD39"/>
    <mergeCell ref="AG39:AJ39"/>
    <mergeCell ref="E40:E41"/>
    <mergeCell ref="F40:F41"/>
    <mergeCell ref="I40:K41"/>
    <mergeCell ref="L40:L41"/>
    <mergeCell ref="O40:Q41"/>
    <mergeCell ref="R40:R41"/>
    <mergeCell ref="U40:W41"/>
    <mergeCell ref="X40:X41"/>
    <mergeCell ref="C39:F39"/>
    <mergeCell ref="I39:L39"/>
    <mergeCell ref="O39:R39"/>
    <mergeCell ref="U39:X39"/>
    <mergeCell ref="AG2:AG8"/>
    <mergeCell ref="AH2:AJ8"/>
    <mergeCell ref="E3:E4"/>
    <mergeCell ref="F3:F4"/>
    <mergeCell ref="I3:L4"/>
  </mergeCells>
  <printOptions horizontalCentered="1" verticalCentered="1"/>
  <pageMargins left="0.15748031496062992" right="0.15748031496062992" top="0.17" bottom="0.17" header="0.15748031496062992" footer="0.15748031496062992"/>
  <pageSetup horizontalDpi="600" verticalDpi="600" orientation="landscape" paperSize="9" scale="44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130"/>
  <sheetViews>
    <sheetView zoomScale="84" zoomScaleNormal="84" zoomScalePageLayoutView="0" workbookViewId="0" topLeftCell="A1">
      <selection activeCell="I32" sqref="I32"/>
    </sheetView>
  </sheetViews>
  <sheetFormatPr defaultColWidth="9.140625" defaultRowHeight="12.75"/>
  <cols>
    <col min="1" max="1" width="34.421875" style="1" customWidth="1"/>
    <col min="2" max="2" width="1.8515625" style="1" customWidth="1"/>
    <col min="3" max="3" width="9.28125" style="14" customWidth="1"/>
    <col min="4" max="4" width="1.28515625" style="14" customWidth="1"/>
    <col min="5" max="5" width="22.7109375" style="14" customWidth="1"/>
    <col min="6" max="6" width="22.7109375" style="20" customWidth="1"/>
    <col min="7" max="7" width="9.421875" style="20" customWidth="1"/>
    <col min="8" max="8" width="30.28125" style="20" customWidth="1"/>
    <col min="9" max="9" width="14.140625" style="389" customWidth="1"/>
    <col min="10" max="10" width="20.7109375" style="389" customWidth="1"/>
    <col min="11" max="11" width="1.8515625" style="389" customWidth="1"/>
    <col min="12" max="12" width="9.28125" style="389" customWidth="1"/>
    <col min="13" max="13" width="1.28515625" style="389" customWidth="1"/>
    <col min="14" max="15" width="22.7109375" style="389" customWidth="1"/>
    <col min="16" max="16" width="7.421875" style="389" customWidth="1"/>
    <col min="17" max="17" width="31.00390625" style="389" customWidth="1"/>
    <col min="18" max="23" width="9.140625" style="389" customWidth="1"/>
    <col min="24" max="16384" width="9.140625" style="1" customWidth="1"/>
  </cols>
  <sheetData>
    <row r="1" spans="1:8" ht="18" customHeight="1">
      <c r="A1" s="478" t="s">
        <v>478</v>
      </c>
      <c r="B1" s="478"/>
      <c r="C1" s="478"/>
      <c r="D1" s="3"/>
      <c r="E1" s="211" t="s">
        <v>108</v>
      </c>
      <c r="F1" s="212" t="s">
        <v>110</v>
      </c>
      <c r="G1" s="479" t="s">
        <v>637</v>
      </c>
      <c r="H1" s="479" t="s">
        <v>111</v>
      </c>
    </row>
    <row r="2" spans="1:8" ht="18" customHeight="1">
      <c r="A2" s="478"/>
      <c r="B2" s="478"/>
      <c r="C2" s="478"/>
      <c r="D2" s="3"/>
      <c r="E2" s="213" t="s">
        <v>109</v>
      </c>
      <c r="F2" s="214" t="s">
        <v>109</v>
      </c>
      <c r="G2" s="480"/>
      <c r="H2" s="480"/>
    </row>
    <row r="3" spans="3:8" ht="22.5" customHeight="1">
      <c r="C3" s="2"/>
      <c r="D3" s="2"/>
      <c r="F3" s="14"/>
      <c r="G3" s="14"/>
      <c r="H3" s="14"/>
    </row>
    <row r="4" spans="1:8" ht="27.75" customHeight="1">
      <c r="A4" s="390" t="s">
        <v>564</v>
      </c>
      <c r="C4" s="2" t="s">
        <v>635</v>
      </c>
      <c r="D4" s="2"/>
      <c r="E4" s="235"/>
      <c r="F4" s="238"/>
      <c r="G4" s="240"/>
      <c r="H4" s="241"/>
    </row>
    <row r="5" spans="1:8" ht="27.75" customHeight="1">
      <c r="A5" s="391"/>
      <c r="C5" s="2" t="s">
        <v>634</v>
      </c>
      <c r="D5" s="2"/>
      <c r="E5" s="236"/>
      <c r="F5" s="203"/>
      <c r="G5" s="242"/>
      <c r="H5" s="243"/>
    </row>
    <row r="6" spans="1:8" ht="27.75" customHeight="1">
      <c r="A6" s="391"/>
      <c r="C6" s="2" t="s">
        <v>636</v>
      </c>
      <c r="D6" s="2"/>
      <c r="E6" s="236"/>
      <c r="F6" s="203"/>
      <c r="G6" s="242"/>
      <c r="H6" s="243"/>
    </row>
    <row r="7" spans="1:8" ht="27.75" customHeight="1">
      <c r="A7" s="392"/>
      <c r="C7" s="2" t="s">
        <v>636</v>
      </c>
      <c r="D7" s="2"/>
      <c r="E7" s="237"/>
      <c r="F7" s="239"/>
      <c r="G7" s="244"/>
      <c r="H7" s="245"/>
    </row>
    <row r="8" spans="3:8" ht="27.75" customHeight="1">
      <c r="C8" s="2"/>
      <c r="D8" s="2"/>
      <c r="E8" s="138"/>
      <c r="F8" s="138"/>
      <c r="G8" s="139"/>
      <c r="H8" s="138"/>
    </row>
    <row r="9" spans="1:28" s="14" customFormat="1" ht="27.75" customHeight="1">
      <c r="A9" s="390" t="s">
        <v>565</v>
      </c>
      <c r="B9" s="1"/>
      <c r="C9" s="2" t="s">
        <v>635</v>
      </c>
      <c r="D9" s="2"/>
      <c r="E9" s="235"/>
      <c r="F9" s="238"/>
      <c r="G9" s="240"/>
      <c r="H9" s="241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1"/>
      <c r="Y9" s="1"/>
      <c r="Z9" s="1"/>
      <c r="AA9" s="1"/>
      <c r="AB9" s="1"/>
    </row>
    <row r="10" spans="1:28" s="14" customFormat="1" ht="27.75" customHeight="1">
      <c r="A10" s="391"/>
      <c r="B10" s="1"/>
      <c r="C10" s="2" t="s">
        <v>634</v>
      </c>
      <c r="D10" s="2"/>
      <c r="E10" s="236"/>
      <c r="F10" s="203"/>
      <c r="G10" s="242"/>
      <c r="H10" s="243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1"/>
      <c r="Y10" s="1"/>
      <c r="Z10" s="1"/>
      <c r="AA10" s="1"/>
      <c r="AB10" s="1"/>
    </row>
    <row r="11" spans="1:8" ht="27.75" customHeight="1">
      <c r="A11" s="391"/>
      <c r="C11" s="2" t="s">
        <v>636</v>
      </c>
      <c r="D11" s="2"/>
      <c r="E11" s="236"/>
      <c r="F11" s="203"/>
      <c r="G11" s="242"/>
      <c r="H11" s="243"/>
    </row>
    <row r="12" spans="1:8" ht="27.75" customHeight="1">
      <c r="A12" s="392"/>
      <c r="C12" s="2" t="s">
        <v>636</v>
      </c>
      <c r="D12" s="2"/>
      <c r="E12" s="237"/>
      <c r="F12" s="239"/>
      <c r="G12" s="244"/>
      <c r="H12" s="245"/>
    </row>
    <row r="13" spans="3:8" ht="27.75" customHeight="1">
      <c r="C13" s="2"/>
      <c r="D13" s="2"/>
      <c r="E13" s="138"/>
      <c r="F13" s="138"/>
      <c r="G13" s="139"/>
      <c r="H13" s="138"/>
    </row>
    <row r="14" spans="1:8" ht="27.75" customHeight="1">
      <c r="A14" s="390" t="s">
        <v>566</v>
      </c>
      <c r="C14" s="2" t="s">
        <v>635</v>
      </c>
      <c r="D14" s="2"/>
      <c r="E14" s="235"/>
      <c r="F14" s="238"/>
      <c r="G14" s="240"/>
      <c r="H14" s="241"/>
    </row>
    <row r="15" spans="1:8" ht="27.75" customHeight="1">
      <c r="A15" s="391"/>
      <c r="C15" s="2" t="s">
        <v>634</v>
      </c>
      <c r="D15" s="2"/>
      <c r="E15" s="236"/>
      <c r="F15" s="203"/>
      <c r="G15" s="242"/>
      <c r="H15" s="243"/>
    </row>
    <row r="16" spans="1:8" ht="27.75" customHeight="1">
      <c r="A16" s="391"/>
      <c r="C16" s="2" t="s">
        <v>636</v>
      </c>
      <c r="D16" s="2"/>
      <c r="E16" s="236"/>
      <c r="F16" s="203"/>
      <c r="G16" s="242"/>
      <c r="H16" s="243"/>
    </row>
    <row r="17" spans="1:8" ht="27.75" customHeight="1">
      <c r="A17" s="392"/>
      <c r="C17" s="2" t="s">
        <v>636</v>
      </c>
      <c r="D17" s="2"/>
      <c r="E17" s="237"/>
      <c r="F17" s="239"/>
      <c r="G17" s="244"/>
      <c r="H17" s="245"/>
    </row>
    <row r="18" spans="3:8" ht="27.75" customHeight="1">
      <c r="C18" s="2"/>
      <c r="D18" s="2"/>
      <c r="E18" s="138"/>
      <c r="F18" s="138"/>
      <c r="G18" s="139"/>
      <c r="H18" s="138"/>
    </row>
    <row r="19" spans="1:8" ht="27.75" customHeight="1">
      <c r="A19" s="390" t="s">
        <v>567</v>
      </c>
      <c r="C19" s="2" t="s">
        <v>635</v>
      </c>
      <c r="D19" s="2"/>
      <c r="E19" s="235"/>
      <c r="F19" s="238"/>
      <c r="G19" s="240"/>
      <c r="H19" s="241"/>
    </row>
    <row r="20" spans="1:8" ht="27.75" customHeight="1">
      <c r="A20" s="391"/>
      <c r="C20" s="2" t="s">
        <v>634</v>
      </c>
      <c r="D20" s="2"/>
      <c r="E20" s="236"/>
      <c r="F20" s="203"/>
      <c r="G20" s="242"/>
      <c r="H20" s="243"/>
    </row>
    <row r="21" spans="1:8" ht="27.75" customHeight="1">
      <c r="A21" s="391"/>
      <c r="C21" s="2" t="s">
        <v>636</v>
      </c>
      <c r="D21" s="2"/>
      <c r="E21" s="236"/>
      <c r="F21" s="203"/>
      <c r="G21" s="242"/>
      <c r="H21" s="243"/>
    </row>
    <row r="22" spans="1:8" ht="27.75" customHeight="1">
      <c r="A22" s="392"/>
      <c r="C22" s="2" t="s">
        <v>636</v>
      </c>
      <c r="D22" s="2"/>
      <c r="E22" s="237"/>
      <c r="F22" s="239"/>
      <c r="G22" s="244"/>
      <c r="H22" s="245"/>
    </row>
    <row r="23" spans="3:8" ht="27.75" customHeight="1">
      <c r="C23" s="2"/>
      <c r="D23" s="2"/>
      <c r="E23" s="138"/>
      <c r="F23" s="138"/>
      <c r="G23" s="139"/>
      <c r="H23" s="138"/>
    </row>
    <row r="24" spans="1:8" ht="27.75" customHeight="1">
      <c r="A24" s="390" t="s">
        <v>568</v>
      </c>
      <c r="C24" s="2" t="s">
        <v>635</v>
      </c>
      <c r="D24" s="2"/>
      <c r="E24" s="235"/>
      <c r="F24" s="238"/>
      <c r="G24" s="240"/>
      <c r="H24" s="241"/>
    </row>
    <row r="25" spans="1:8" ht="27.75" customHeight="1">
      <c r="A25" s="391"/>
      <c r="C25" s="2" t="s">
        <v>634</v>
      </c>
      <c r="D25" s="2"/>
      <c r="E25" s="236"/>
      <c r="F25" s="203"/>
      <c r="G25" s="242"/>
      <c r="H25" s="243"/>
    </row>
    <row r="26" spans="1:8" ht="27.75" customHeight="1">
      <c r="A26" s="391"/>
      <c r="C26" s="2" t="s">
        <v>636</v>
      </c>
      <c r="D26" s="2"/>
      <c r="E26" s="236"/>
      <c r="F26" s="203"/>
      <c r="G26" s="242"/>
      <c r="H26" s="243"/>
    </row>
    <row r="27" spans="1:8" ht="27.75" customHeight="1">
      <c r="A27" s="392"/>
      <c r="C27" s="2" t="s">
        <v>636</v>
      </c>
      <c r="D27" s="2"/>
      <c r="E27" s="237"/>
      <c r="F27" s="239"/>
      <c r="G27" s="244"/>
      <c r="H27" s="245"/>
    </row>
    <row r="28" spans="3:8" ht="27.75" customHeight="1">
      <c r="C28" s="2"/>
      <c r="D28" s="2"/>
      <c r="E28" s="138"/>
      <c r="F28" s="138"/>
      <c r="G28" s="139"/>
      <c r="H28" s="138"/>
    </row>
    <row r="29" spans="1:8" ht="27.75" customHeight="1">
      <c r="A29" s="390" t="s">
        <v>569</v>
      </c>
      <c r="C29" s="2" t="s">
        <v>635</v>
      </c>
      <c r="D29" s="2"/>
      <c r="E29" s="235"/>
      <c r="F29" s="238"/>
      <c r="G29" s="240"/>
      <c r="H29" s="241"/>
    </row>
    <row r="30" spans="1:8" ht="27.75" customHeight="1">
      <c r="A30" s="391"/>
      <c r="C30" s="2" t="s">
        <v>634</v>
      </c>
      <c r="D30" s="2"/>
      <c r="E30" s="236"/>
      <c r="F30" s="203"/>
      <c r="G30" s="242"/>
      <c r="H30" s="243"/>
    </row>
    <row r="31" spans="1:8" ht="27.75" customHeight="1">
      <c r="A31" s="391"/>
      <c r="C31" s="2" t="s">
        <v>636</v>
      </c>
      <c r="D31" s="2"/>
      <c r="E31" s="236"/>
      <c r="F31" s="203"/>
      <c r="G31" s="242"/>
      <c r="H31" s="243"/>
    </row>
    <row r="32" spans="1:8" ht="27.75" customHeight="1">
      <c r="A32" s="392"/>
      <c r="C32" s="2" t="s">
        <v>636</v>
      </c>
      <c r="D32" s="2"/>
      <c r="E32" s="237"/>
      <c r="F32" s="239"/>
      <c r="G32" s="244"/>
      <c r="H32" s="245"/>
    </row>
    <row r="33" spans="3:8" ht="27.75" customHeight="1">
      <c r="C33" s="2"/>
      <c r="D33" s="2"/>
      <c r="E33" s="138"/>
      <c r="F33" s="138"/>
      <c r="G33" s="139"/>
      <c r="H33" s="138"/>
    </row>
    <row r="34" spans="1:8" ht="27.75" customHeight="1">
      <c r="A34" s="390" t="s">
        <v>570</v>
      </c>
      <c r="C34" s="2" t="s">
        <v>635</v>
      </c>
      <c r="D34" s="2"/>
      <c r="E34" s="235"/>
      <c r="F34" s="238"/>
      <c r="G34" s="240"/>
      <c r="H34" s="241"/>
    </row>
    <row r="35" spans="1:8" ht="27.75" customHeight="1">
      <c r="A35" s="393"/>
      <c r="C35" s="2" t="s">
        <v>634</v>
      </c>
      <c r="D35" s="2"/>
      <c r="E35" s="236"/>
      <c r="F35" s="203"/>
      <c r="G35" s="242"/>
      <c r="H35" s="243"/>
    </row>
    <row r="36" spans="1:8" ht="27.75" customHeight="1">
      <c r="A36" s="391"/>
      <c r="C36" s="2" t="s">
        <v>636</v>
      </c>
      <c r="D36" s="2"/>
      <c r="E36" s="236"/>
      <c r="F36" s="203"/>
      <c r="G36" s="242"/>
      <c r="H36" s="243"/>
    </row>
    <row r="37" spans="1:8" ht="27.75" customHeight="1">
      <c r="A37" s="392"/>
      <c r="C37" s="2" t="s">
        <v>636</v>
      </c>
      <c r="D37" s="2"/>
      <c r="E37" s="237"/>
      <c r="F37" s="239"/>
      <c r="G37" s="244"/>
      <c r="H37" s="245"/>
    </row>
    <row r="38" spans="3:8" ht="27.75" customHeight="1">
      <c r="C38" s="2"/>
      <c r="D38" s="2"/>
      <c r="E38" s="138"/>
      <c r="F38" s="138"/>
      <c r="G38" s="139"/>
      <c r="H38" s="138"/>
    </row>
    <row r="39" spans="1:8" ht="27.75" customHeight="1">
      <c r="A39" s="390" t="s">
        <v>571</v>
      </c>
      <c r="C39" s="2" t="s">
        <v>635</v>
      </c>
      <c r="D39" s="2"/>
      <c r="E39" s="235"/>
      <c r="F39" s="238"/>
      <c r="G39" s="240"/>
      <c r="H39" s="241"/>
    </row>
    <row r="40" spans="1:8" ht="27.75" customHeight="1">
      <c r="A40" s="391"/>
      <c r="C40" s="2" t="s">
        <v>634</v>
      </c>
      <c r="D40" s="2"/>
      <c r="E40" s="236"/>
      <c r="F40" s="203"/>
      <c r="G40" s="242"/>
      <c r="H40" s="243"/>
    </row>
    <row r="41" spans="1:8" ht="27.75" customHeight="1">
      <c r="A41" s="391"/>
      <c r="C41" s="2" t="s">
        <v>636</v>
      </c>
      <c r="D41" s="2"/>
      <c r="E41" s="236"/>
      <c r="F41" s="203"/>
      <c r="G41" s="242"/>
      <c r="H41" s="243"/>
    </row>
    <row r="42" spans="1:8" ht="27.75" customHeight="1">
      <c r="A42" s="392"/>
      <c r="C42" s="2" t="s">
        <v>636</v>
      </c>
      <c r="D42" s="2"/>
      <c r="E42" s="237"/>
      <c r="F42" s="239"/>
      <c r="G42" s="244"/>
      <c r="H42" s="245"/>
    </row>
    <row r="43" spans="3:8" ht="27.75" customHeight="1">
      <c r="C43" s="2"/>
      <c r="D43" s="2"/>
      <c r="E43" s="138"/>
      <c r="F43" s="138"/>
      <c r="G43" s="139"/>
      <c r="H43" s="138"/>
    </row>
    <row r="44" spans="1:8" ht="27.75" customHeight="1">
      <c r="A44" s="390" t="s">
        <v>572</v>
      </c>
      <c r="C44" s="2" t="s">
        <v>635</v>
      </c>
      <c r="D44" s="2"/>
      <c r="E44" s="235"/>
      <c r="F44" s="238"/>
      <c r="G44" s="240"/>
      <c r="H44" s="241"/>
    </row>
    <row r="45" spans="1:8" ht="27.75" customHeight="1">
      <c r="A45" s="391"/>
      <c r="C45" s="2" t="s">
        <v>634</v>
      </c>
      <c r="D45" s="2"/>
      <c r="E45" s="236"/>
      <c r="F45" s="203"/>
      <c r="G45" s="242"/>
      <c r="H45" s="243"/>
    </row>
    <row r="46" spans="1:8" ht="27.75" customHeight="1">
      <c r="A46" s="391"/>
      <c r="C46" s="2" t="s">
        <v>636</v>
      </c>
      <c r="D46" s="2"/>
      <c r="E46" s="236"/>
      <c r="F46" s="203"/>
      <c r="G46" s="242"/>
      <c r="H46" s="243"/>
    </row>
    <row r="47" spans="1:8" ht="27.75" customHeight="1">
      <c r="A47" s="392"/>
      <c r="C47" s="2" t="s">
        <v>636</v>
      </c>
      <c r="D47" s="2"/>
      <c r="E47" s="237"/>
      <c r="F47" s="239"/>
      <c r="G47" s="244"/>
      <c r="H47" s="245"/>
    </row>
    <row r="48" spans="3:8" ht="27.75" customHeight="1">
      <c r="C48" s="2"/>
      <c r="D48" s="2"/>
      <c r="E48" s="138"/>
      <c r="F48" s="138"/>
      <c r="G48" s="139"/>
      <c r="H48" s="138"/>
    </row>
    <row r="49" spans="1:8" ht="27.75" customHeight="1">
      <c r="A49" s="390" t="s">
        <v>573</v>
      </c>
      <c r="C49" s="2" t="s">
        <v>635</v>
      </c>
      <c r="D49" s="2"/>
      <c r="E49" s="235"/>
      <c r="F49" s="238"/>
      <c r="G49" s="240"/>
      <c r="H49" s="241"/>
    </row>
    <row r="50" spans="1:8" ht="27.75" customHeight="1">
      <c r="A50" s="391"/>
      <c r="C50" s="2" t="s">
        <v>634</v>
      </c>
      <c r="D50" s="2"/>
      <c r="E50" s="236"/>
      <c r="F50" s="203"/>
      <c r="G50" s="242"/>
      <c r="H50" s="243"/>
    </row>
    <row r="51" spans="1:8" ht="27.75" customHeight="1">
      <c r="A51" s="391"/>
      <c r="C51" s="2" t="s">
        <v>636</v>
      </c>
      <c r="D51" s="2"/>
      <c r="E51" s="236"/>
      <c r="F51" s="203"/>
      <c r="G51" s="242"/>
      <c r="H51" s="243"/>
    </row>
    <row r="52" spans="1:8" ht="27.75" customHeight="1">
      <c r="A52" s="392"/>
      <c r="C52" s="2" t="s">
        <v>636</v>
      </c>
      <c r="D52" s="2"/>
      <c r="E52" s="237"/>
      <c r="F52" s="239"/>
      <c r="G52" s="244"/>
      <c r="H52" s="245"/>
    </row>
    <row r="53" ht="27.75" customHeight="1"/>
    <row r="54" spans="1:8" ht="27.75" customHeight="1">
      <c r="A54" s="390" t="s">
        <v>574</v>
      </c>
      <c r="C54" s="2" t="s">
        <v>635</v>
      </c>
      <c r="D54" s="2"/>
      <c r="E54" s="235"/>
      <c r="F54" s="238"/>
      <c r="G54" s="240"/>
      <c r="H54" s="241"/>
    </row>
    <row r="55" spans="1:8" ht="27.75" customHeight="1">
      <c r="A55" s="391"/>
      <c r="C55" s="2" t="s">
        <v>634</v>
      </c>
      <c r="D55" s="2"/>
      <c r="E55" s="236"/>
      <c r="F55" s="203"/>
      <c r="G55" s="242"/>
      <c r="H55" s="243"/>
    </row>
    <row r="56" spans="1:8" ht="27.75" customHeight="1">
      <c r="A56" s="391"/>
      <c r="C56" s="2" t="s">
        <v>636</v>
      </c>
      <c r="D56" s="2"/>
      <c r="E56" s="236"/>
      <c r="F56" s="203"/>
      <c r="G56" s="242"/>
      <c r="H56" s="243"/>
    </row>
    <row r="57" spans="1:8" ht="27.75" customHeight="1">
      <c r="A57" s="392"/>
      <c r="C57" s="2" t="s">
        <v>636</v>
      </c>
      <c r="D57" s="2"/>
      <c r="E57" s="237"/>
      <c r="F57" s="239"/>
      <c r="G57" s="244"/>
      <c r="H57" s="245"/>
    </row>
    <row r="58" spans="3:8" ht="27.75" customHeight="1">
      <c r="C58" s="2"/>
      <c r="D58" s="2"/>
      <c r="E58" s="138"/>
      <c r="F58" s="138"/>
      <c r="G58" s="139"/>
      <c r="H58" s="138"/>
    </row>
    <row r="59" spans="1:8" ht="27.75" customHeight="1">
      <c r="A59" s="390" t="s">
        <v>575</v>
      </c>
      <c r="C59" s="2" t="s">
        <v>635</v>
      </c>
      <c r="D59" s="2"/>
      <c r="E59" s="235"/>
      <c r="F59" s="238"/>
      <c r="G59" s="240"/>
      <c r="H59" s="241"/>
    </row>
    <row r="60" spans="1:8" ht="27.75" customHeight="1">
      <c r="A60" s="391"/>
      <c r="C60" s="2" t="s">
        <v>634</v>
      </c>
      <c r="D60" s="2"/>
      <c r="E60" s="236"/>
      <c r="F60" s="203"/>
      <c r="G60" s="242"/>
      <c r="H60" s="243"/>
    </row>
    <row r="61" spans="1:8" ht="27.75" customHeight="1">
      <c r="A61" s="391"/>
      <c r="C61" s="2" t="s">
        <v>636</v>
      </c>
      <c r="D61" s="2"/>
      <c r="E61" s="236"/>
      <c r="F61" s="203"/>
      <c r="G61" s="242"/>
      <c r="H61" s="243"/>
    </row>
    <row r="62" spans="1:8" ht="27.75" customHeight="1">
      <c r="A62" s="392"/>
      <c r="C62" s="2" t="s">
        <v>636</v>
      </c>
      <c r="D62" s="2"/>
      <c r="E62" s="237"/>
      <c r="F62" s="239"/>
      <c r="G62" s="244"/>
      <c r="H62" s="245"/>
    </row>
    <row r="63" spans="3:8" ht="27.75" customHeight="1">
      <c r="C63" s="2"/>
      <c r="D63" s="2"/>
      <c r="E63" s="138"/>
      <c r="F63" s="138"/>
      <c r="G63" s="139"/>
      <c r="H63" s="138"/>
    </row>
    <row r="64" spans="1:8" ht="27.75" customHeight="1">
      <c r="A64" s="390" t="s">
        <v>576</v>
      </c>
      <c r="C64" s="2" t="s">
        <v>635</v>
      </c>
      <c r="D64" s="2"/>
      <c r="E64" s="235"/>
      <c r="F64" s="238"/>
      <c r="G64" s="240"/>
      <c r="H64" s="241"/>
    </row>
    <row r="65" spans="1:8" ht="27.75" customHeight="1">
      <c r="A65" s="391"/>
      <c r="C65" s="2" t="s">
        <v>634</v>
      </c>
      <c r="D65" s="2"/>
      <c r="E65" s="236"/>
      <c r="F65" s="203"/>
      <c r="G65" s="242"/>
      <c r="H65" s="243"/>
    </row>
    <row r="66" spans="1:8" ht="27.75" customHeight="1">
      <c r="A66" s="391"/>
      <c r="C66" s="2" t="s">
        <v>636</v>
      </c>
      <c r="D66" s="2"/>
      <c r="E66" s="236"/>
      <c r="F66" s="203"/>
      <c r="G66" s="242"/>
      <c r="H66" s="243"/>
    </row>
    <row r="67" spans="1:8" ht="27.75" customHeight="1">
      <c r="A67" s="392"/>
      <c r="C67" s="2" t="s">
        <v>636</v>
      </c>
      <c r="D67" s="2"/>
      <c r="E67" s="237"/>
      <c r="F67" s="239"/>
      <c r="G67" s="244"/>
      <c r="H67" s="245"/>
    </row>
    <row r="68" spans="3:8" ht="27.75" customHeight="1">
      <c r="C68" s="2"/>
      <c r="D68" s="2"/>
      <c r="E68" s="138"/>
      <c r="F68" s="138"/>
      <c r="G68" s="139"/>
      <c r="H68" s="138"/>
    </row>
    <row r="69" spans="1:8" ht="27.75" customHeight="1">
      <c r="A69" s="390" t="s">
        <v>577</v>
      </c>
      <c r="C69" s="2" t="s">
        <v>635</v>
      </c>
      <c r="D69" s="2"/>
      <c r="E69" s="235"/>
      <c r="F69" s="238"/>
      <c r="G69" s="240"/>
      <c r="H69" s="241"/>
    </row>
    <row r="70" spans="1:23" ht="27.75" customHeight="1">
      <c r="A70" s="391"/>
      <c r="C70" s="2" t="s">
        <v>634</v>
      </c>
      <c r="D70" s="2"/>
      <c r="E70" s="236"/>
      <c r="F70" s="203"/>
      <c r="G70" s="242"/>
      <c r="H70" s="243"/>
      <c r="W70" s="394"/>
    </row>
    <row r="71" spans="1:8" ht="27.75" customHeight="1">
      <c r="A71" s="391"/>
      <c r="C71" s="2" t="s">
        <v>636</v>
      </c>
      <c r="D71" s="2"/>
      <c r="E71" s="236"/>
      <c r="F71" s="203"/>
      <c r="G71" s="242"/>
      <c r="H71" s="243"/>
    </row>
    <row r="72" spans="1:8" ht="27.75" customHeight="1">
      <c r="A72" s="392"/>
      <c r="C72" s="2" t="s">
        <v>636</v>
      </c>
      <c r="D72" s="2"/>
      <c r="E72" s="237"/>
      <c r="F72" s="239"/>
      <c r="G72" s="244"/>
      <c r="H72" s="245"/>
    </row>
    <row r="73" spans="3:8" ht="27.75" customHeight="1">
      <c r="C73" s="2"/>
      <c r="D73" s="2"/>
      <c r="E73" s="138"/>
      <c r="F73" s="138"/>
      <c r="G73" s="139"/>
      <c r="H73" s="138"/>
    </row>
    <row r="74" spans="1:8" ht="27.75" customHeight="1">
      <c r="A74" s="390" t="s">
        <v>578</v>
      </c>
      <c r="C74" s="2" t="s">
        <v>635</v>
      </c>
      <c r="D74" s="2"/>
      <c r="E74" s="235"/>
      <c r="F74" s="238"/>
      <c r="G74" s="240"/>
      <c r="H74" s="241"/>
    </row>
    <row r="75" spans="1:8" ht="27.75" customHeight="1">
      <c r="A75" s="393"/>
      <c r="C75" s="2" t="s">
        <v>634</v>
      </c>
      <c r="D75" s="2"/>
      <c r="E75" s="236"/>
      <c r="F75" s="203"/>
      <c r="G75" s="242"/>
      <c r="H75" s="243"/>
    </row>
    <row r="76" spans="1:8" ht="27.75" customHeight="1">
      <c r="A76" s="391"/>
      <c r="C76" s="2" t="s">
        <v>636</v>
      </c>
      <c r="D76" s="2"/>
      <c r="E76" s="236"/>
      <c r="F76" s="203"/>
      <c r="G76" s="242"/>
      <c r="H76" s="243"/>
    </row>
    <row r="77" spans="1:8" ht="27.75" customHeight="1">
      <c r="A77" s="392"/>
      <c r="C77" s="2" t="s">
        <v>636</v>
      </c>
      <c r="D77" s="2"/>
      <c r="E77" s="237"/>
      <c r="F77" s="239"/>
      <c r="G77" s="244"/>
      <c r="H77" s="245"/>
    </row>
    <row r="78" spans="3:8" ht="27.75" customHeight="1">
      <c r="C78" s="2"/>
      <c r="D78" s="2"/>
      <c r="E78" s="138"/>
      <c r="F78" s="138"/>
      <c r="G78" s="139"/>
      <c r="H78" s="138"/>
    </row>
    <row r="79" spans="1:8" ht="27.75" customHeight="1">
      <c r="A79" s="390" t="s">
        <v>579</v>
      </c>
      <c r="C79" s="2" t="s">
        <v>635</v>
      </c>
      <c r="D79" s="2"/>
      <c r="E79" s="235"/>
      <c r="F79" s="238"/>
      <c r="G79" s="240"/>
      <c r="H79" s="241"/>
    </row>
    <row r="80" spans="1:8" ht="27.75" customHeight="1">
      <c r="A80" s="391"/>
      <c r="C80" s="2" t="s">
        <v>634</v>
      </c>
      <c r="D80" s="2"/>
      <c r="E80" s="236"/>
      <c r="F80" s="203"/>
      <c r="G80" s="242"/>
      <c r="H80" s="243"/>
    </row>
    <row r="81" spans="1:8" ht="27.75" customHeight="1">
      <c r="A81" s="391"/>
      <c r="C81" s="2" t="s">
        <v>636</v>
      </c>
      <c r="D81" s="2"/>
      <c r="E81" s="236"/>
      <c r="F81" s="203"/>
      <c r="G81" s="242"/>
      <c r="H81" s="243"/>
    </row>
    <row r="82" spans="1:8" ht="27.75" customHeight="1">
      <c r="A82" s="392"/>
      <c r="C82" s="2" t="s">
        <v>636</v>
      </c>
      <c r="D82" s="2"/>
      <c r="E82" s="237"/>
      <c r="F82" s="239"/>
      <c r="G82" s="244"/>
      <c r="H82" s="245"/>
    </row>
    <row r="83" spans="3:8" ht="27.75" customHeight="1">
      <c r="C83" s="2"/>
      <c r="D83" s="2"/>
      <c r="E83" s="138"/>
      <c r="F83" s="138"/>
      <c r="G83" s="139"/>
      <c r="H83" s="138"/>
    </row>
    <row r="84" spans="1:8" ht="27.75" customHeight="1">
      <c r="A84" s="390" t="s">
        <v>580</v>
      </c>
      <c r="C84" s="2" t="s">
        <v>635</v>
      </c>
      <c r="D84" s="2"/>
      <c r="E84" s="235"/>
      <c r="F84" s="238"/>
      <c r="G84" s="240"/>
      <c r="H84" s="241"/>
    </row>
    <row r="85" spans="1:8" ht="27.75" customHeight="1">
      <c r="A85" s="391"/>
      <c r="C85" s="2" t="s">
        <v>634</v>
      </c>
      <c r="D85" s="2"/>
      <c r="E85" s="236"/>
      <c r="F85" s="203"/>
      <c r="G85" s="242"/>
      <c r="H85" s="243"/>
    </row>
    <row r="86" spans="1:8" ht="27.75" customHeight="1">
      <c r="A86" s="391"/>
      <c r="C86" s="2" t="s">
        <v>636</v>
      </c>
      <c r="D86" s="2"/>
      <c r="E86" s="236"/>
      <c r="F86" s="203"/>
      <c r="G86" s="242"/>
      <c r="H86" s="243"/>
    </row>
    <row r="87" spans="1:8" ht="27.75" customHeight="1">
      <c r="A87" s="392"/>
      <c r="C87" s="2" t="s">
        <v>636</v>
      </c>
      <c r="D87" s="2"/>
      <c r="E87" s="237"/>
      <c r="F87" s="239"/>
      <c r="G87" s="244"/>
      <c r="H87" s="245"/>
    </row>
    <row r="88" spans="3:8" ht="27.75" customHeight="1">
      <c r="C88" s="2"/>
      <c r="D88" s="2"/>
      <c r="E88" s="138"/>
      <c r="F88" s="138"/>
      <c r="G88" s="139"/>
      <c r="H88" s="138"/>
    </row>
    <row r="89" spans="1:8" ht="27.75" customHeight="1">
      <c r="A89" s="390" t="s">
        <v>581</v>
      </c>
      <c r="C89" s="2" t="s">
        <v>635</v>
      </c>
      <c r="D89" s="2"/>
      <c r="E89" s="235"/>
      <c r="F89" s="238"/>
      <c r="G89" s="240"/>
      <c r="H89" s="241"/>
    </row>
    <row r="90" spans="1:8" ht="27.75" customHeight="1">
      <c r="A90" s="391"/>
      <c r="C90" s="2" t="s">
        <v>634</v>
      </c>
      <c r="D90" s="2"/>
      <c r="E90" s="236"/>
      <c r="F90" s="203"/>
      <c r="G90" s="242"/>
      <c r="H90" s="243"/>
    </row>
    <row r="91" spans="1:8" ht="27.75" customHeight="1">
      <c r="A91" s="391"/>
      <c r="C91" s="2" t="s">
        <v>636</v>
      </c>
      <c r="D91" s="2"/>
      <c r="E91" s="236"/>
      <c r="F91" s="203"/>
      <c r="G91" s="242"/>
      <c r="H91" s="243"/>
    </row>
    <row r="92" spans="1:8" ht="27.75" customHeight="1">
      <c r="A92" s="392"/>
      <c r="C92" s="2" t="s">
        <v>636</v>
      </c>
      <c r="D92" s="2"/>
      <c r="E92" s="237"/>
      <c r="F92" s="239"/>
      <c r="G92" s="244"/>
      <c r="H92" s="245"/>
    </row>
    <row r="93" spans="3:8" ht="27.75" customHeight="1">
      <c r="C93" s="2"/>
      <c r="D93" s="2"/>
      <c r="E93" s="138"/>
      <c r="F93" s="138"/>
      <c r="G93" s="139"/>
      <c r="H93" s="138"/>
    </row>
    <row r="94" spans="1:8" ht="27.75" customHeight="1">
      <c r="A94" s="390" t="s">
        <v>582</v>
      </c>
      <c r="C94" s="2" t="s">
        <v>635</v>
      </c>
      <c r="D94" s="2"/>
      <c r="E94" s="235"/>
      <c r="F94" s="238"/>
      <c r="G94" s="240"/>
      <c r="H94" s="241"/>
    </row>
    <row r="95" spans="1:8" ht="27.75" customHeight="1">
      <c r="A95" s="391"/>
      <c r="C95" s="2" t="s">
        <v>634</v>
      </c>
      <c r="D95" s="2"/>
      <c r="E95" s="236"/>
      <c r="F95" s="203"/>
      <c r="G95" s="242"/>
      <c r="H95" s="243"/>
    </row>
    <row r="96" spans="1:8" ht="27.75" customHeight="1">
      <c r="A96" s="391"/>
      <c r="C96" s="2" t="s">
        <v>636</v>
      </c>
      <c r="D96" s="2"/>
      <c r="E96" s="236"/>
      <c r="F96" s="203"/>
      <c r="G96" s="242"/>
      <c r="H96" s="243"/>
    </row>
    <row r="97" spans="1:8" ht="27.75" customHeight="1">
      <c r="A97" s="392"/>
      <c r="C97" s="2" t="s">
        <v>636</v>
      </c>
      <c r="D97" s="2"/>
      <c r="E97" s="237"/>
      <c r="F97" s="239"/>
      <c r="G97" s="244"/>
      <c r="H97" s="245"/>
    </row>
    <row r="98" spans="3:8" ht="27.75" customHeight="1">
      <c r="C98" s="2"/>
      <c r="D98" s="2"/>
      <c r="E98" s="138"/>
      <c r="F98" s="138"/>
      <c r="G98" s="139"/>
      <c r="H98" s="138"/>
    </row>
    <row r="99" spans="1:8" ht="27.75" customHeight="1">
      <c r="A99" s="390" t="s">
        <v>583</v>
      </c>
      <c r="C99" s="2" t="s">
        <v>635</v>
      </c>
      <c r="D99" s="2"/>
      <c r="E99" s="235"/>
      <c r="F99" s="238"/>
      <c r="G99" s="240"/>
      <c r="H99" s="241"/>
    </row>
    <row r="100" spans="1:8" ht="27.75" customHeight="1">
      <c r="A100" s="391"/>
      <c r="C100" s="2" t="s">
        <v>634</v>
      </c>
      <c r="D100" s="2"/>
      <c r="E100" s="236"/>
      <c r="F100" s="203"/>
      <c r="G100" s="242"/>
      <c r="H100" s="243"/>
    </row>
    <row r="101" spans="1:8" ht="27.75" customHeight="1">
      <c r="A101" s="391"/>
      <c r="C101" s="2" t="s">
        <v>636</v>
      </c>
      <c r="D101" s="2"/>
      <c r="E101" s="236"/>
      <c r="F101" s="203"/>
      <c r="G101" s="242"/>
      <c r="H101" s="243"/>
    </row>
    <row r="102" spans="1:8" ht="27.75" customHeight="1">
      <c r="A102" s="392"/>
      <c r="C102" s="2" t="s">
        <v>636</v>
      </c>
      <c r="D102" s="2"/>
      <c r="E102" s="237"/>
      <c r="F102" s="239"/>
      <c r="G102" s="244"/>
      <c r="H102" s="245"/>
    </row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>
      <c r="A130" s="335" t="s">
        <v>638</v>
      </c>
    </row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</sheetData>
  <sheetProtection/>
  <mergeCells count="3">
    <mergeCell ref="A1:C2"/>
    <mergeCell ref="G1:G2"/>
    <mergeCell ref="H1:H2"/>
  </mergeCells>
  <printOptions horizontalCentered="1" verticalCentered="1"/>
  <pageMargins left="0" right="0.2362204724409449" top="0.2362204724409449" bottom="0" header="0.15748031496062992" footer="0.2362204724409449"/>
  <pageSetup fitToHeight="2" horizontalDpi="300" verticalDpi="300" orientation="portrait" paperSize="9" scale="56" r:id="rId1"/>
  <rowBreaks count="1" manualBreakCount="1">
    <brk id="5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7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6384" width="9.140625" style="218" customWidth="1"/>
  </cols>
  <sheetData>
    <row r="1" spans="1:48" ht="12.7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</row>
    <row r="2" spans="1:48" ht="12.75">
      <c r="A2" s="499" t="s">
        <v>631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</row>
    <row r="3" spans="1:48" ht="12.75">
      <c r="A3" s="499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</row>
    <row r="4" spans="1:48" ht="12.75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</row>
    <row r="5" spans="1:48" ht="12.75">
      <c r="A5" s="499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</row>
    <row r="6" spans="1:48" ht="12.7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</row>
    <row r="7" spans="1:48" ht="12.7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</row>
    <row r="8" spans="1:48" ht="12.75">
      <c r="A8" s="220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2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</row>
    <row r="9" spans="1:48" ht="12.75">
      <c r="A9" s="220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2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</row>
    <row r="10" spans="1:48" ht="12.75">
      <c r="A10" s="220"/>
      <c r="B10" s="221"/>
      <c r="C10" s="221"/>
      <c r="D10" s="221"/>
      <c r="E10" s="221"/>
      <c r="F10" s="221"/>
      <c r="G10" s="221"/>
      <c r="H10" s="221"/>
      <c r="I10" s="490" t="s">
        <v>604</v>
      </c>
      <c r="J10" s="491"/>
      <c r="K10" s="492"/>
      <c r="L10" s="221"/>
      <c r="M10" s="221"/>
      <c r="N10" s="221"/>
      <c r="O10" s="221"/>
      <c r="P10" s="221"/>
      <c r="Q10" s="221"/>
      <c r="R10" s="221"/>
      <c r="S10" s="222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</row>
    <row r="11" spans="1:48" ht="12.75">
      <c r="A11" s="220"/>
      <c r="B11" s="221"/>
      <c r="C11" s="221"/>
      <c r="D11" s="221"/>
      <c r="E11" s="221"/>
      <c r="F11" s="221"/>
      <c r="G11" s="221"/>
      <c r="H11" s="221"/>
      <c r="I11" s="493"/>
      <c r="J11" s="494"/>
      <c r="K11" s="495"/>
      <c r="L11" s="221"/>
      <c r="M11" s="221"/>
      <c r="N11" s="221"/>
      <c r="O11" s="221"/>
      <c r="P11" s="221"/>
      <c r="Q11" s="221"/>
      <c r="R11" s="221"/>
      <c r="S11" s="222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</row>
    <row r="12" spans="1:48" ht="12.75">
      <c r="A12" s="220"/>
      <c r="B12" s="221"/>
      <c r="C12" s="221"/>
      <c r="D12" s="221"/>
      <c r="E12" s="221"/>
      <c r="F12" s="221"/>
      <c r="G12" s="221"/>
      <c r="H12" s="221"/>
      <c r="I12" s="496"/>
      <c r="J12" s="497"/>
      <c r="K12" s="498"/>
      <c r="L12" s="221"/>
      <c r="M12" s="221"/>
      <c r="N12" s="221"/>
      <c r="O12" s="221"/>
      <c r="P12" s="221"/>
      <c r="Q12" s="221"/>
      <c r="R12" s="221"/>
      <c r="S12" s="222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</row>
    <row r="13" spans="1:48" ht="12.75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2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</row>
    <row r="14" spans="1:48" ht="12.75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</row>
    <row r="15" spans="1:48" ht="12.75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</row>
    <row r="16" spans="1:48" ht="12.75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</row>
    <row r="17" spans="1:48" ht="13.5" thickBot="1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</row>
    <row r="18" spans="1:48" ht="12.75">
      <c r="A18" s="481" t="s">
        <v>603</v>
      </c>
      <c r="B18" s="482"/>
      <c r="C18" s="482"/>
      <c r="D18" s="483"/>
      <c r="E18" s="199"/>
      <c r="F18" s="481" t="s">
        <v>605</v>
      </c>
      <c r="G18" s="482"/>
      <c r="H18" s="482"/>
      <c r="I18" s="483"/>
      <c r="J18" s="199"/>
      <c r="K18" s="481" t="s">
        <v>606</v>
      </c>
      <c r="L18" s="482"/>
      <c r="M18" s="482"/>
      <c r="N18" s="483"/>
      <c r="O18" s="199"/>
      <c r="P18" s="481" t="s">
        <v>607</v>
      </c>
      <c r="Q18" s="482"/>
      <c r="R18" s="482"/>
      <c r="S18" s="483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</row>
    <row r="19" spans="1:48" ht="12.75">
      <c r="A19" s="484"/>
      <c r="B19" s="485"/>
      <c r="C19" s="485"/>
      <c r="D19" s="486"/>
      <c r="E19" s="199"/>
      <c r="F19" s="484"/>
      <c r="G19" s="485"/>
      <c r="H19" s="485"/>
      <c r="I19" s="486"/>
      <c r="J19" s="199"/>
      <c r="K19" s="484"/>
      <c r="L19" s="485"/>
      <c r="M19" s="485"/>
      <c r="N19" s="486"/>
      <c r="O19" s="199"/>
      <c r="P19" s="484"/>
      <c r="Q19" s="485"/>
      <c r="R19" s="485"/>
      <c r="S19" s="486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</row>
    <row r="20" spans="1:48" ht="12.75">
      <c r="A20" s="484"/>
      <c r="B20" s="485"/>
      <c r="C20" s="485"/>
      <c r="D20" s="486"/>
      <c r="E20" s="199"/>
      <c r="F20" s="484"/>
      <c r="G20" s="485"/>
      <c r="H20" s="485"/>
      <c r="I20" s="486"/>
      <c r="J20" s="199"/>
      <c r="K20" s="484"/>
      <c r="L20" s="485"/>
      <c r="M20" s="485"/>
      <c r="N20" s="486"/>
      <c r="O20" s="199"/>
      <c r="P20" s="484"/>
      <c r="Q20" s="485"/>
      <c r="R20" s="485"/>
      <c r="S20" s="486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</row>
    <row r="21" spans="1:48" ht="12.75">
      <c r="A21" s="484"/>
      <c r="B21" s="485"/>
      <c r="C21" s="485"/>
      <c r="D21" s="486"/>
      <c r="E21" s="199"/>
      <c r="F21" s="484"/>
      <c r="G21" s="485"/>
      <c r="H21" s="485"/>
      <c r="I21" s="486"/>
      <c r="J21" s="199"/>
      <c r="K21" s="484"/>
      <c r="L21" s="485"/>
      <c r="M21" s="485"/>
      <c r="N21" s="486"/>
      <c r="O21" s="199"/>
      <c r="P21" s="484"/>
      <c r="Q21" s="485"/>
      <c r="R21" s="485"/>
      <c r="S21" s="486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</row>
    <row r="22" spans="1:48" ht="12.75">
      <c r="A22" s="484"/>
      <c r="B22" s="485"/>
      <c r="C22" s="485"/>
      <c r="D22" s="486"/>
      <c r="E22" s="199"/>
      <c r="F22" s="484"/>
      <c r="G22" s="485"/>
      <c r="H22" s="485"/>
      <c r="I22" s="486"/>
      <c r="J22" s="199"/>
      <c r="K22" s="484"/>
      <c r="L22" s="485"/>
      <c r="M22" s="485"/>
      <c r="N22" s="486"/>
      <c r="O22" s="199"/>
      <c r="P22" s="484"/>
      <c r="Q22" s="485"/>
      <c r="R22" s="485"/>
      <c r="S22" s="486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</row>
    <row r="23" spans="1:48" ht="12.75">
      <c r="A23" s="484"/>
      <c r="B23" s="485"/>
      <c r="C23" s="485"/>
      <c r="D23" s="486"/>
      <c r="E23" s="199"/>
      <c r="F23" s="484"/>
      <c r="G23" s="485"/>
      <c r="H23" s="485"/>
      <c r="I23" s="486"/>
      <c r="J23" s="199"/>
      <c r="K23" s="484"/>
      <c r="L23" s="485"/>
      <c r="M23" s="485"/>
      <c r="N23" s="486"/>
      <c r="O23" s="199"/>
      <c r="P23" s="484"/>
      <c r="Q23" s="485"/>
      <c r="R23" s="485"/>
      <c r="S23" s="486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</row>
    <row r="24" spans="1:48" ht="12.75">
      <c r="A24" s="484"/>
      <c r="B24" s="485"/>
      <c r="C24" s="485"/>
      <c r="D24" s="486"/>
      <c r="E24" s="199"/>
      <c r="F24" s="484"/>
      <c r="G24" s="485"/>
      <c r="H24" s="485"/>
      <c r="I24" s="486"/>
      <c r="J24" s="199"/>
      <c r="K24" s="484"/>
      <c r="L24" s="485"/>
      <c r="M24" s="485"/>
      <c r="N24" s="486"/>
      <c r="O24" s="199"/>
      <c r="P24" s="484"/>
      <c r="Q24" s="485"/>
      <c r="R24" s="485"/>
      <c r="S24" s="486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</row>
    <row r="25" spans="1:48" ht="12.75">
      <c r="A25" s="484"/>
      <c r="B25" s="485"/>
      <c r="C25" s="485"/>
      <c r="D25" s="486"/>
      <c r="E25" s="199"/>
      <c r="F25" s="484"/>
      <c r="G25" s="485"/>
      <c r="H25" s="485"/>
      <c r="I25" s="486"/>
      <c r="J25" s="199"/>
      <c r="K25" s="484"/>
      <c r="L25" s="485"/>
      <c r="M25" s="485"/>
      <c r="N25" s="486"/>
      <c r="O25" s="199"/>
      <c r="P25" s="484"/>
      <c r="Q25" s="485"/>
      <c r="R25" s="485"/>
      <c r="S25" s="486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</row>
    <row r="26" spans="1:48" ht="12.75">
      <c r="A26" s="484"/>
      <c r="B26" s="485"/>
      <c r="C26" s="485"/>
      <c r="D26" s="486"/>
      <c r="E26" s="199"/>
      <c r="F26" s="484"/>
      <c r="G26" s="485"/>
      <c r="H26" s="485"/>
      <c r="I26" s="486"/>
      <c r="J26" s="199"/>
      <c r="K26" s="484"/>
      <c r="L26" s="485"/>
      <c r="M26" s="485"/>
      <c r="N26" s="486"/>
      <c r="O26" s="199"/>
      <c r="P26" s="484"/>
      <c r="Q26" s="485"/>
      <c r="R26" s="485"/>
      <c r="S26" s="486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</row>
    <row r="27" spans="1:48" ht="12.75">
      <c r="A27" s="484"/>
      <c r="B27" s="485"/>
      <c r="C27" s="485"/>
      <c r="D27" s="486"/>
      <c r="E27" s="199"/>
      <c r="F27" s="484"/>
      <c r="G27" s="485"/>
      <c r="H27" s="485"/>
      <c r="I27" s="486"/>
      <c r="J27" s="199"/>
      <c r="K27" s="484"/>
      <c r="L27" s="485"/>
      <c r="M27" s="485"/>
      <c r="N27" s="486"/>
      <c r="O27" s="199"/>
      <c r="P27" s="484"/>
      <c r="Q27" s="485"/>
      <c r="R27" s="485"/>
      <c r="S27" s="486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</row>
    <row r="28" spans="1:48" ht="12.75">
      <c r="A28" s="484"/>
      <c r="B28" s="485"/>
      <c r="C28" s="485"/>
      <c r="D28" s="486"/>
      <c r="E28" s="199"/>
      <c r="F28" s="484"/>
      <c r="G28" s="485"/>
      <c r="H28" s="485"/>
      <c r="I28" s="486"/>
      <c r="J28" s="199"/>
      <c r="K28" s="484"/>
      <c r="L28" s="485"/>
      <c r="M28" s="485"/>
      <c r="N28" s="486"/>
      <c r="O28" s="199"/>
      <c r="P28" s="484"/>
      <c r="Q28" s="485"/>
      <c r="R28" s="485"/>
      <c r="S28" s="486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</row>
    <row r="29" spans="1:48" ht="12.75">
      <c r="A29" s="484"/>
      <c r="B29" s="485"/>
      <c r="C29" s="485"/>
      <c r="D29" s="486"/>
      <c r="E29" s="199"/>
      <c r="F29" s="484"/>
      <c r="G29" s="485"/>
      <c r="H29" s="485"/>
      <c r="I29" s="486"/>
      <c r="J29" s="199"/>
      <c r="K29" s="484"/>
      <c r="L29" s="485"/>
      <c r="M29" s="485"/>
      <c r="N29" s="486"/>
      <c r="O29" s="199"/>
      <c r="P29" s="484"/>
      <c r="Q29" s="485"/>
      <c r="R29" s="485"/>
      <c r="S29" s="486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</row>
    <row r="30" spans="1:48" ht="13.5" thickBot="1">
      <c r="A30" s="487"/>
      <c r="B30" s="488"/>
      <c r="C30" s="488"/>
      <c r="D30" s="489"/>
      <c r="E30" s="199"/>
      <c r="F30" s="487"/>
      <c r="G30" s="488"/>
      <c r="H30" s="488"/>
      <c r="I30" s="489"/>
      <c r="J30" s="199"/>
      <c r="K30" s="487"/>
      <c r="L30" s="488"/>
      <c r="M30" s="488"/>
      <c r="N30" s="489"/>
      <c r="O30" s="199"/>
      <c r="P30" s="487"/>
      <c r="Q30" s="488"/>
      <c r="R30" s="488"/>
      <c r="S30" s="48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</row>
    <row r="31" spans="1:48" ht="12.75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</row>
    <row r="32" spans="1:48" ht="12.75">
      <c r="A32" s="228" t="s">
        <v>608</v>
      </c>
      <c r="B32" s="228" t="s">
        <v>610</v>
      </c>
      <c r="C32" s="228" t="s">
        <v>610</v>
      </c>
      <c r="D32" s="228" t="s">
        <v>611</v>
      </c>
      <c r="E32" s="199"/>
      <c r="F32" s="228" t="s">
        <v>608</v>
      </c>
      <c r="G32" s="228" t="s">
        <v>610</v>
      </c>
      <c r="H32" s="228" t="s">
        <v>610</v>
      </c>
      <c r="I32" s="228" t="s">
        <v>611</v>
      </c>
      <c r="J32" s="199"/>
      <c r="K32" s="228" t="s">
        <v>608</v>
      </c>
      <c r="L32" s="228" t="s">
        <v>610</v>
      </c>
      <c r="M32" s="228" t="s">
        <v>610</v>
      </c>
      <c r="N32" s="228" t="s">
        <v>611</v>
      </c>
      <c r="O32" s="199"/>
      <c r="P32" s="228" t="s">
        <v>608</v>
      </c>
      <c r="Q32" s="228" t="s">
        <v>610</v>
      </c>
      <c r="R32" s="228" t="s">
        <v>610</v>
      </c>
      <c r="S32" s="228" t="s">
        <v>611</v>
      </c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</row>
    <row r="33" spans="1:48" ht="12.75">
      <c r="A33" s="229" t="s">
        <v>609</v>
      </c>
      <c r="B33" s="229" t="s">
        <v>611</v>
      </c>
      <c r="C33" s="229" t="s">
        <v>563</v>
      </c>
      <c r="D33" s="229" t="s">
        <v>632</v>
      </c>
      <c r="E33" s="199"/>
      <c r="F33" s="229" t="s">
        <v>609</v>
      </c>
      <c r="G33" s="229" t="s">
        <v>611</v>
      </c>
      <c r="H33" s="229" t="s">
        <v>563</v>
      </c>
      <c r="I33" s="229" t="s">
        <v>632</v>
      </c>
      <c r="J33" s="199"/>
      <c r="K33" s="229" t="s">
        <v>609</v>
      </c>
      <c r="L33" s="229" t="s">
        <v>611</v>
      </c>
      <c r="M33" s="229" t="s">
        <v>563</v>
      </c>
      <c r="N33" s="229" t="s">
        <v>632</v>
      </c>
      <c r="O33" s="199"/>
      <c r="P33" s="229" t="s">
        <v>609</v>
      </c>
      <c r="Q33" s="229" t="s">
        <v>611</v>
      </c>
      <c r="R33" s="229" t="s">
        <v>563</v>
      </c>
      <c r="S33" s="229" t="s">
        <v>632</v>
      </c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</row>
    <row r="34" spans="1:48" ht="18" customHeight="1">
      <c r="A34" s="234"/>
      <c r="B34" s="232"/>
      <c r="C34" s="232"/>
      <c r="D34" s="231"/>
      <c r="E34" s="199"/>
      <c r="F34" s="234"/>
      <c r="G34" s="232"/>
      <c r="H34" s="232"/>
      <c r="I34" s="231"/>
      <c r="J34" s="199"/>
      <c r="K34" s="234"/>
      <c r="L34" s="232"/>
      <c r="M34" s="232"/>
      <c r="N34" s="231"/>
      <c r="O34" s="199"/>
      <c r="P34" s="234"/>
      <c r="Q34" s="232"/>
      <c r="R34" s="232"/>
      <c r="S34" s="231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</row>
    <row r="35" spans="1:48" ht="18" customHeight="1">
      <c r="A35" s="234"/>
      <c r="B35" s="232"/>
      <c r="C35" s="232"/>
      <c r="D35" s="231"/>
      <c r="E35" s="199"/>
      <c r="F35" s="234"/>
      <c r="G35" s="232"/>
      <c r="H35" s="232"/>
      <c r="I35" s="231"/>
      <c r="J35" s="199"/>
      <c r="K35" s="234"/>
      <c r="L35" s="232"/>
      <c r="M35" s="232"/>
      <c r="N35" s="231"/>
      <c r="O35" s="199"/>
      <c r="P35" s="234"/>
      <c r="Q35" s="232"/>
      <c r="R35" s="232"/>
      <c r="S35" s="231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</row>
    <row r="36" spans="1:48" ht="18" customHeight="1">
      <c r="A36" s="234"/>
      <c r="B36" s="232"/>
      <c r="C36" s="232"/>
      <c r="D36" s="231"/>
      <c r="E36" s="199"/>
      <c r="F36" s="234"/>
      <c r="G36" s="232"/>
      <c r="H36" s="232"/>
      <c r="I36" s="231"/>
      <c r="J36" s="199"/>
      <c r="K36" s="234"/>
      <c r="L36" s="232"/>
      <c r="M36" s="232"/>
      <c r="N36" s="231"/>
      <c r="O36" s="199"/>
      <c r="P36" s="234"/>
      <c r="Q36" s="232"/>
      <c r="R36" s="232"/>
      <c r="S36" s="231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</row>
    <row r="37" spans="1:48" ht="18" customHeight="1">
      <c r="A37" s="234"/>
      <c r="B37" s="232"/>
      <c r="C37" s="232"/>
      <c r="D37" s="231"/>
      <c r="E37" s="199"/>
      <c r="F37" s="234"/>
      <c r="G37" s="232"/>
      <c r="H37" s="232"/>
      <c r="I37" s="231"/>
      <c r="J37" s="199"/>
      <c r="K37" s="234"/>
      <c r="L37" s="232"/>
      <c r="M37" s="232"/>
      <c r="N37" s="231"/>
      <c r="O37" s="199"/>
      <c r="P37" s="234"/>
      <c r="Q37" s="232"/>
      <c r="R37" s="232"/>
      <c r="S37" s="231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</row>
    <row r="38" spans="1:48" ht="18" customHeight="1">
      <c r="A38" s="234"/>
      <c r="B38" s="232"/>
      <c r="C38" s="232"/>
      <c r="D38" s="231"/>
      <c r="E38" s="199"/>
      <c r="F38" s="234"/>
      <c r="G38" s="232"/>
      <c r="H38" s="232"/>
      <c r="I38" s="231"/>
      <c r="J38" s="199"/>
      <c r="K38" s="234"/>
      <c r="L38" s="232"/>
      <c r="M38" s="232"/>
      <c r="N38" s="231"/>
      <c r="O38" s="199"/>
      <c r="P38" s="234"/>
      <c r="Q38" s="232"/>
      <c r="R38" s="232"/>
      <c r="S38" s="231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</row>
    <row r="39" spans="1:48" ht="18" customHeight="1">
      <c r="A39" s="234"/>
      <c r="B39" s="232"/>
      <c r="C39" s="232"/>
      <c r="D39" s="231"/>
      <c r="E39" s="199"/>
      <c r="F39" s="234"/>
      <c r="G39" s="232"/>
      <c r="H39" s="232"/>
      <c r="I39" s="231"/>
      <c r="J39" s="199"/>
      <c r="K39" s="234"/>
      <c r="L39" s="232"/>
      <c r="M39" s="232"/>
      <c r="N39" s="231"/>
      <c r="O39" s="199"/>
      <c r="P39" s="234"/>
      <c r="Q39" s="232"/>
      <c r="R39" s="232"/>
      <c r="S39" s="231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</row>
    <row r="40" spans="1:48" ht="18" customHeight="1">
      <c r="A40" s="234"/>
      <c r="B40" s="232"/>
      <c r="C40" s="232"/>
      <c r="D40" s="231"/>
      <c r="E40" s="199"/>
      <c r="F40" s="234"/>
      <c r="G40" s="232"/>
      <c r="H40" s="232"/>
      <c r="I40" s="231"/>
      <c r="J40" s="199"/>
      <c r="K40" s="234"/>
      <c r="L40" s="232"/>
      <c r="M40" s="232"/>
      <c r="N40" s="231"/>
      <c r="O40" s="199"/>
      <c r="P40" s="234"/>
      <c r="Q40" s="232"/>
      <c r="R40" s="232"/>
      <c r="S40" s="231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</row>
    <row r="41" spans="1:48" ht="18" customHeight="1">
      <c r="A41" s="234"/>
      <c r="B41" s="232"/>
      <c r="C41" s="232"/>
      <c r="D41" s="231"/>
      <c r="E41" s="199"/>
      <c r="F41" s="234"/>
      <c r="G41" s="232"/>
      <c r="H41" s="232"/>
      <c r="I41" s="231"/>
      <c r="J41" s="199"/>
      <c r="K41" s="234"/>
      <c r="L41" s="232"/>
      <c r="M41" s="232"/>
      <c r="N41" s="231"/>
      <c r="O41" s="199"/>
      <c r="P41" s="234"/>
      <c r="Q41" s="232"/>
      <c r="R41" s="232"/>
      <c r="S41" s="231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</row>
    <row r="42" spans="1:48" ht="18" customHeight="1">
      <c r="A42" s="234"/>
      <c r="B42" s="232"/>
      <c r="C42" s="232"/>
      <c r="D42" s="231"/>
      <c r="E42" s="199"/>
      <c r="F42" s="234"/>
      <c r="G42" s="232"/>
      <c r="H42" s="232"/>
      <c r="I42" s="231"/>
      <c r="J42" s="199"/>
      <c r="K42" s="234"/>
      <c r="L42" s="232"/>
      <c r="M42" s="232"/>
      <c r="N42" s="231"/>
      <c r="O42" s="199"/>
      <c r="P42" s="234"/>
      <c r="Q42" s="232"/>
      <c r="R42" s="232"/>
      <c r="S42" s="231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</row>
    <row r="43" spans="1:48" ht="18" customHeight="1">
      <c r="A43" s="219"/>
      <c r="B43" s="223" t="str">
        <f>"No. of Matches ="&amp;SUM(B34:B42)</f>
        <v>No. of Matches =0</v>
      </c>
      <c r="C43" s="199"/>
      <c r="D43" s="199"/>
      <c r="E43" s="199"/>
      <c r="F43" s="199"/>
      <c r="G43" s="223" t="str">
        <f>"No. of Matches ="&amp;SUM(G34:G42)</f>
        <v>No. of Matches =0</v>
      </c>
      <c r="H43" s="199"/>
      <c r="I43" s="199"/>
      <c r="J43" s="199"/>
      <c r="K43" s="199"/>
      <c r="L43" s="223" t="str">
        <f>"No. of Matches ="&amp;SUM(L34:L42)</f>
        <v>No. of Matches =0</v>
      </c>
      <c r="M43" s="199"/>
      <c r="N43" s="199"/>
      <c r="O43" s="199"/>
      <c r="P43" s="199"/>
      <c r="Q43" s="223" t="str">
        <f>"No. of Matches ="&amp;SUM(Q34:Q42)</f>
        <v>No. of Matches =0</v>
      </c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</row>
    <row r="44" spans="1:48" ht="12.75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</row>
    <row r="45" spans="1:48" ht="12.75">
      <c r="A45" s="228" t="s">
        <v>608</v>
      </c>
      <c r="B45" s="228" t="s">
        <v>610</v>
      </c>
      <c r="C45" s="228" t="s">
        <v>610</v>
      </c>
      <c r="D45" s="228" t="s">
        <v>611</v>
      </c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</row>
    <row r="46" spans="1:48" ht="12.75">
      <c r="A46" s="229" t="s">
        <v>609</v>
      </c>
      <c r="B46" s="229" t="s">
        <v>611</v>
      </c>
      <c r="C46" s="229" t="s">
        <v>563</v>
      </c>
      <c r="D46" s="229" t="s">
        <v>632</v>
      </c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</row>
    <row r="47" spans="1:48" s="233" customFormat="1" ht="18" customHeight="1">
      <c r="A47" s="234" t="s">
        <v>532</v>
      </c>
      <c r="B47" s="232"/>
      <c r="C47" s="232"/>
      <c r="D47" s="231"/>
      <c r="E47" s="230"/>
      <c r="F47" s="230" t="s">
        <v>646</v>
      </c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</row>
    <row r="48" spans="1:48" s="233" customFormat="1" ht="18" customHeight="1">
      <c r="A48" s="234" t="s">
        <v>533</v>
      </c>
      <c r="B48" s="232"/>
      <c r="C48" s="232"/>
      <c r="D48" s="231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</row>
    <row r="49" spans="1:48" s="233" customFormat="1" ht="18" customHeight="1">
      <c r="A49" s="234" t="s">
        <v>534</v>
      </c>
      <c r="B49" s="232"/>
      <c r="C49" s="232"/>
      <c r="D49" s="231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</row>
    <row r="50" spans="1:48" s="233" customFormat="1" ht="18" customHeight="1">
      <c r="A50" s="234" t="s">
        <v>535</v>
      </c>
      <c r="B50" s="232"/>
      <c r="C50" s="232"/>
      <c r="D50" s="231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</row>
    <row r="51" spans="1:48" s="233" customFormat="1" ht="18" customHeight="1">
      <c r="A51" s="234" t="s">
        <v>612</v>
      </c>
      <c r="B51" s="232"/>
      <c r="C51" s="232"/>
      <c r="D51" s="231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</row>
    <row r="52" spans="1:48" s="233" customFormat="1" ht="18" customHeight="1">
      <c r="A52" s="234" t="s">
        <v>613</v>
      </c>
      <c r="B52" s="232"/>
      <c r="C52" s="232"/>
      <c r="D52" s="231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</row>
    <row r="53" spans="1:48" s="233" customFormat="1" ht="18" customHeight="1">
      <c r="A53" s="234" t="s">
        <v>614</v>
      </c>
      <c r="B53" s="232"/>
      <c r="C53" s="232"/>
      <c r="D53" s="231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</row>
    <row r="54" spans="1:48" s="233" customFormat="1" ht="18" customHeight="1">
      <c r="A54" s="234" t="s">
        <v>615</v>
      </c>
      <c r="B54" s="232"/>
      <c r="C54" s="232"/>
      <c r="D54" s="231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</row>
    <row r="55" spans="1:48" s="233" customFormat="1" ht="18" customHeight="1">
      <c r="A55" s="234" t="s">
        <v>616</v>
      </c>
      <c r="B55" s="232"/>
      <c r="C55" s="232"/>
      <c r="D55" s="231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</row>
    <row r="56" spans="1:48" s="233" customFormat="1" ht="18" customHeight="1">
      <c r="A56" s="234" t="s">
        <v>617</v>
      </c>
      <c r="B56" s="232"/>
      <c r="C56" s="232"/>
      <c r="D56" s="231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</row>
    <row r="57" spans="1:48" s="233" customFormat="1" ht="18" customHeight="1">
      <c r="A57" s="234" t="s">
        <v>618</v>
      </c>
      <c r="B57" s="232"/>
      <c r="C57" s="232"/>
      <c r="D57" s="231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</row>
    <row r="58" spans="1:48" s="233" customFormat="1" ht="18" customHeight="1">
      <c r="A58" s="234" t="s">
        <v>619</v>
      </c>
      <c r="B58" s="232"/>
      <c r="C58" s="232"/>
      <c r="D58" s="231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</row>
    <row r="59" spans="1:48" s="233" customFormat="1" ht="18" customHeight="1">
      <c r="A59" s="234" t="s">
        <v>620</v>
      </c>
      <c r="B59" s="232"/>
      <c r="C59" s="232"/>
      <c r="D59" s="231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</row>
    <row r="60" spans="1:48" s="233" customFormat="1" ht="18" customHeight="1">
      <c r="A60" s="234" t="s">
        <v>621</v>
      </c>
      <c r="B60" s="232"/>
      <c r="C60" s="232"/>
      <c r="D60" s="231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</row>
    <row r="61" spans="1:48" s="233" customFormat="1" ht="18" customHeight="1">
      <c r="A61" s="234" t="s">
        <v>622</v>
      </c>
      <c r="B61" s="232"/>
      <c r="C61" s="232"/>
      <c r="D61" s="231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</row>
    <row r="62" spans="1:48" s="233" customFormat="1" ht="18" customHeight="1">
      <c r="A62" s="234" t="s">
        <v>623</v>
      </c>
      <c r="B62" s="232"/>
      <c r="C62" s="232"/>
      <c r="D62" s="231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</row>
    <row r="63" spans="1:48" s="233" customFormat="1" ht="18" customHeight="1">
      <c r="A63" s="234" t="s">
        <v>624</v>
      </c>
      <c r="B63" s="232"/>
      <c r="C63" s="232"/>
      <c r="D63" s="231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</row>
    <row r="64" spans="1:48" s="233" customFormat="1" ht="18" customHeight="1">
      <c r="A64" s="234" t="s">
        <v>625</v>
      </c>
      <c r="B64" s="232"/>
      <c r="C64" s="232"/>
      <c r="D64" s="231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</row>
    <row r="65" spans="1:48" s="233" customFormat="1" ht="18" customHeight="1">
      <c r="A65" s="234" t="s">
        <v>626</v>
      </c>
      <c r="B65" s="232"/>
      <c r="C65" s="232"/>
      <c r="D65" s="231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</row>
    <row r="66" spans="1:48" s="233" customFormat="1" ht="18" customHeight="1">
      <c r="A66" s="234" t="s">
        <v>627</v>
      </c>
      <c r="B66" s="232"/>
      <c r="C66" s="232"/>
      <c r="D66" s="231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</row>
    <row r="67" spans="1:48" ht="12.75">
      <c r="A67" s="219"/>
      <c r="B67" s="225"/>
      <c r="C67" s="225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</row>
    <row r="68" spans="1:48" ht="12.75">
      <c r="A68" s="219" t="s">
        <v>628</v>
      </c>
      <c r="B68" s="224">
        <f>SUM(B47:B67)</f>
        <v>0</v>
      </c>
      <c r="C68" s="224">
        <f>SUM(C47:C67)</f>
        <v>0</v>
      </c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</row>
    <row r="69" spans="1:48" ht="12.75">
      <c r="A69" s="219"/>
      <c r="B69" s="224"/>
      <c r="C69" s="224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</row>
    <row r="70" spans="1:48" ht="12.75">
      <c r="A70" s="219" t="s">
        <v>629</v>
      </c>
      <c r="B70" s="224">
        <v>4</v>
      </c>
      <c r="C70" s="226">
        <v>0.5</v>
      </c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</row>
    <row r="71" spans="1:48" ht="12.75">
      <c r="A71" s="219"/>
      <c r="B71" s="224"/>
      <c r="C71" s="224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</row>
    <row r="72" spans="1:48" ht="12.75">
      <c r="A72" s="227" t="s">
        <v>630</v>
      </c>
      <c r="B72" s="226">
        <f>B70*B68/60/4</f>
        <v>0</v>
      </c>
      <c r="C72" s="226">
        <f>C70*C68/60/4</f>
        <v>0</v>
      </c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</row>
    <row r="73" spans="1:48" ht="12.75">
      <c r="A73" s="219"/>
      <c r="B73" s="224"/>
      <c r="C73" s="224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</row>
    <row r="74" spans="1:48" ht="12.75">
      <c r="A74" s="335" t="s">
        <v>638</v>
      </c>
      <c r="B74" s="224"/>
      <c r="C74" s="224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</row>
    <row r="75" spans="1:48" ht="12.75">
      <c r="A75" s="219"/>
      <c r="B75" s="224"/>
      <c r="C75" s="224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</row>
    <row r="76" spans="1:48" ht="12.75">
      <c r="A76" s="219"/>
      <c r="B76" s="224"/>
      <c r="C76" s="224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</row>
    <row r="77" spans="1:48" ht="12.75">
      <c r="A77" s="219"/>
      <c r="B77" s="224"/>
      <c r="C77" s="224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</row>
    <row r="78" spans="1:48" ht="12.75">
      <c r="A78" s="219"/>
      <c r="B78" s="224"/>
      <c r="C78" s="224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</row>
    <row r="79" spans="1:48" ht="12.75">
      <c r="A79" s="219"/>
      <c r="B79" s="224"/>
      <c r="C79" s="224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</row>
    <row r="80" spans="1:48" ht="12.75">
      <c r="A80" s="219"/>
      <c r="B80" s="224"/>
      <c r="C80" s="224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</row>
    <row r="81" spans="1:48" ht="12.75">
      <c r="A81" s="219"/>
      <c r="B81" s="224"/>
      <c r="C81" s="224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</row>
    <row r="82" spans="1:48" ht="12.75">
      <c r="A82" s="219"/>
      <c r="B82" s="224"/>
      <c r="C82" s="224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</row>
    <row r="83" spans="1:48" ht="12.75">
      <c r="A83" s="219"/>
      <c r="B83" s="224"/>
      <c r="C83" s="224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</row>
    <row r="84" spans="1:48" ht="12.75">
      <c r="A84" s="219"/>
      <c r="B84" s="224"/>
      <c r="C84" s="224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</row>
    <row r="85" spans="1:48" ht="12.75">
      <c r="A85" s="219"/>
      <c r="B85" s="224"/>
      <c r="C85" s="224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</row>
    <row r="86" spans="1:48" ht="12.75">
      <c r="A86" s="219"/>
      <c r="B86" s="224"/>
      <c r="C86" s="224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</row>
    <row r="87" spans="1:48" ht="12.75">
      <c r="A87" s="219"/>
      <c r="B87" s="224"/>
      <c r="C87" s="224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</row>
    <row r="88" spans="1:48" ht="12.75">
      <c r="A88" s="219"/>
      <c r="B88" s="224"/>
      <c r="C88" s="224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</row>
    <row r="89" spans="1:48" ht="12.75">
      <c r="A89" s="219"/>
      <c r="B89" s="224"/>
      <c r="C89" s="224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</row>
    <row r="90" spans="1:48" ht="12.75">
      <c r="A90" s="219"/>
      <c r="B90" s="224"/>
      <c r="C90" s="224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</row>
    <row r="91" spans="1:48" ht="12.75">
      <c r="A91" s="219"/>
      <c r="B91" s="224"/>
      <c r="C91" s="224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</row>
    <row r="92" spans="1:48" ht="12.75">
      <c r="A92" s="219"/>
      <c r="B92" s="224"/>
      <c r="C92" s="224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</row>
    <row r="93" spans="1:48" ht="12.75">
      <c r="A93" s="219"/>
      <c r="B93" s="224"/>
      <c r="C93" s="224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</row>
    <row r="94" spans="1:48" ht="12.75">
      <c r="A94" s="219"/>
      <c r="B94" s="224"/>
      <c r="C94" s="224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</row>
    <row r="95" spans="1:48" ht="12.75">
      <c r="A95" s="219"/>
      <c r="B95" s="224"/>
      <c r="C95" s="224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</row>
    <row r="96" spans="1:48" ht="12.75">
      <c r="A96" s="219"/>
      <c r="B96" s="224"/>
      <c r="C96" s="224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</row>
    <row r="97" spans="1:48" ht="12.75">
      <c r="A97" s="219"/>
      <c r="B97" s="224"/>
      <c r="C97" s="224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</row>
    <row r="98" spans="1:48" ht="12.75">
      <c r="A98" s="199"/>
      <c r="B98" s="224"/>
      <c r="C98" s="224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</row>
    <row r="99" spans="1:48" ht="12.75">
      <c r="A99" s="199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</row>
    <row r="100" spans="1:48" ht="12.75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</row>
    <row r="101" spans="1:48" ht="12.7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</row>
    <row r="102" spans="1:48" ht="12.7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</row>
    <row r="103" spans="1:48" ht="12.7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</row>
    <row r="104" spans="1:48" ht="12.7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</row>
    <row r="105" spans="1:48" ht="12.75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</row>
    <row r="106" spans="1:48" ht="12.75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</row>
    <row r="107" spans="1:48" ht="12.75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</row>
    <row r="108" spans="1:48" ht="12.75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</row>
    <row r="109" spans="1:48" ht="12.75">
      <c r="A109" s="199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</row>
    <row r="110" spans="1:48" ht="12.75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</row>
    <row r="111" spans="1:48" ht="12.75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</row>
    <row r="112" spans="1:48" ht="12.75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</row>
    <row r="113" spans="1:48" ht="12.75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</row>
    <row r="114" spans="1:48" ht="12.75">
      <c r="A114" s="199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</row>
    <row r="115" spans="1:48" ht="12.75">
      <c r="A115" s="199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</row>
    <row r="116" spans="1:48" ht="12.75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</row>
    <row r="117" spans="1:48" ht="12.75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</row>
    <row r="118" spans="1:48" ht="12.75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</row>
    <row r="119" spans="1:48" ht="12.75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</row>
    <row r="120" spans="1:48" ht="12.75">
      <c r="A120" s="199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</row>
    <row r="121" spans="1:48" ht="12.75">
      <c r="A121" s="199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</row>
    <row r="122" spans="1:48" ht="12.75">
      <c r="A122" s="199"/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</row>
    <row r="123" spans="1:48" ht="12.75">
      <c r="A123" s="199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</row>
    <row r="124" spans="1:48" ht="12.75">
      <c r="A124" s="199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</row>
    <row r="125" spans="1:48" ht="12.75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</row>
    <row r="126" spans="1:48" ht="12.75">
      <c r="A126" s="199"/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</row>
    <row r="127" spans="1:48" ht="12.75">
      <c r="A127" s="199"/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199"/>
    </row>
    <row r="128" spans="1:48" ht="12.75">
      <c r="A128" s="199"/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9"/>
      <c r="AT128" s="199"/>
      <c r="AU128" s="199"/>
      <c r="AV128" s="199"/>
    </row>
    <row r="129" spans="1:48" ht="12.75">
      <c r="A129" s="199"/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  <c r="AT129" s="199"/>
      <c r="AU129" s="199"/>
      <c r="AV129" s="199"/>
    </row>
    <row r="130" spans="1:48" ht="12.75">
      <c r="A130" s="199"/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  <c r="AT130" s="199"/>
      <c r="AU130" s="199"/>
      <c r="AV130" s="199"/>
    </row>
    <row r="131" spans="1:48" ht="12.75">
      <c r="A131" s="199"/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  <c r="AT131" s="199"/>
      <c r="AU131" s="199"/>
      <c r="AV131" s="199"/>
    </row>
    <row r="132" spans="1:48" ht="12.75">
      <c r="A132" s="199"/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</row>
    <row r="133" spans="1:48" ht="12.75">
      <c r="A133" s="199"/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</row>
    <row r="134" spans="1:48" ht="12.75">
      <c r="A134" s="199"/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</row>
    <row r="135" spans="1:48" ht="12.75">
      <c r="A135" s="199"/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</row>
    <row r="136" spans="1:48" ht="12.75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</row>
    <row r="137" spans="1:48" ht="12.75">
      <c r="A137" s="199"/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</row>
    <row r="138" spans="1:48" ht="12.75">
      <c r="A138" s="199"/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</row>
    <row r="139" spans="1:48" ht="12.75">
      <c r="A139" s="199"/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  <c r="AT139" s="199"/>
      <c r="AU139" s="199"/>
      <c r="AV139" s="199"/>
    </row>
    <row r="140" spans="1:48" ht="12.75">
      <c r="A140" s="199"/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</row>
    <row r="141" spans="1:48" ht="12.75">
      <c r="A141" s="199"/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199"/>
      <c r="AT141" s="199"/>
      <c r="AU141" s="199"/>
      <c r="AV141" s="199"/>
    </row>
    <row r="142" spans="1:48" ht="12.75">
      <c r="A142" s="199"/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  <c r="AS142" s="199"/>
      <c r="AT142" s="199"/>
      <c r="AU142" s="199"/>
      <c r="AV142" s="199"/>
    </row>
    <row r="143" spans="1:48" ht="12.75">
      <c r="A143" s="199"/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  <c r="AS143" s="199"/>
      <c r="AT143" s="199"/>
      <c r="AU143" s="199"/>
      <c r="AV143" s="199"/>
    </row>
    <row r="144" spans="1:48" ht="12.75">
      <c r="A144" s="199"/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</row>
    <row r="145" spans="1:48" ht="12.75">
      <c r="A145" s="199"/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9"/>
      <c r="AT145" s="199"/>
      <c r="AU145" s="199"/>
      <c r="AV145" s="199"/>
    </row>
    <row r="146" spans="1:48" ht="12.75">
      <c r="A146" s="199"/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199"/>
      <c r="AT146" s="199"/>
      <c r="AU146" s="199"/>
      <c r="AV146" s="199"/>
    </row>
    <row r="147" spans="1:48" ht="12.75">
      <c r="A147" s="199"/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199"/>
      <c r="AS147" s="199"/>
      <c r="AT147" s="199"/>
      <c r="AU147" s="199"/>
      <c r="AV147" s="199"/>
    </row>
    <row r="148" spans="1:48" ht="12.75">
      <c r="A148" s="199"/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</row>
    <row r="149" spans="1:48" ht="12.75">
      <c r="A149" s="199"/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99"/>
      <c r="AT149" s="199"/>
      <c r="AU149" s="199"/>
      <c r="AV149" s="199"/>
    </row>
    <row r="150" spans="1:48" ht="12.75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9"/>
      <c r="AT150" s="199"/>
      <c r="AU150" s="199"/>
      <c r="AV150" s="199"/>
    </row>
    <row r="151" spans="1:48" ht="12.75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199"/>
      <c r="AT151" s="199"/>
      <c r="AU151" s="199"/>
      <c r="AV151" s="199"/>
    </row>
    <row r="152" spans="1:48" ht="12.75">
      <c r="A152" s="199"/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  <c r="AS152" s="199"/>
      <c r="AT152" s="199"/>
      <c r="AU152" s="199"/>
      <c r="AV152" s="199"/>
    </row>
    <row r="153" spans="1:48" ht="12.75">
      <c r="A153" s="199"/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199"/>
    </row>
    <row r="154" spans="1:48" ht="12.75">
      <c r="A154" s="199"/>
      <c r="B154" s="199"/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199"/>
      <c r="AT154" s="199"/>
      <c r="AU154" s="199"/>
      <c r="AV154" s="199"/>
    </row>
    <row r="155" spans="1:48" ht="12.75">
      <c r="A155" s="199"/>
      <c r="B155" s="199"/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  <c r="AS155" s="199"/>
      <c r="AT155" s="199"/>
      <c r="AU155" s="199"/>
      <c r="AV155" s="199"/>
    </row>
    <row r="156" spans="1:48" ht="12.75">
      <c r="A156" s="199"/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  <c r="AP156" s="199"/>
      <c r="AQ156" s="199"/>
      <c r="AR156" s="199"/>
      <c r="AS156" s="199"/>
      <c r="AT156" s="199"/>
      <c r="AU156" s="199"/>
      <c r="AV156" s="199"/>
    </row>
    <row r="157" spans="1:48" ht="12.75">
      <c r="A157" s="199"/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199"/>
      <c r="AT157" s="199"/>
      <c r="AU157" s="199"/>
      <c r="AV157" s="199"/>
    </row>
    <row r="158" spans="1:48" ht="12.75">
      <c r="A158" s="199"/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99"/>
      <c r="AT158" s="199"/>
      <c r="AU158" s="199"/>
      <c r="AV158" s="199"/>
    </row>
    <row r="159" spans="1:48" ht="12.75">
      <c r="A159" s="199"/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  <c r="AP159" s="199"/>
      <c r="AQ159" s="199"/>
      <c r="AR159" s="199"/>
      <c r="AS159" s="199"/>
      <c r="AT159" s="199"/>
      <c r="AU159" s="199"/>
      <c r="AV159" s="199"/>
    </row>
    <row r="160" spans="1:48" ht="12.75">
      <c r="A160" s="199"/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199"/>
      <c r="AR160" s="199"/>
      <c r="AS160" s="199"/>
      <c r="AT160" s="199"/>
      <c r="AU160" s="199"/>
      <c r="AV160" s="199"/>
    </row>
    <row r="161" spans="1:48" ht="12.75">
      <c r="A161" s="199"/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199"/>
      <c r="AR161" s="199"/>
      <c r="AS161" s="199"/>
      <c r="AT161" s="199"/>
      <c r="AU161" s="199"/>
      <c r="AV161" s="199"/>
    </row>
    <row r="162" spans="1:48" ht="12.75">
      <c r="A162" s="199"/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  <c r="AP162" s="199"/>
      <c r="AQ162" s="199"/>
      <c r="AR162" s="199"/>
      <c r="AS162" s="199"/>
      <c r="AT162" s="199"/>
      <c r="AU162" s="199"/>
      <c r="AV162" s="199"/>
    </row>
    <row r="163" spans="1:48" ht="12.75">
      <c r="A163" s="199"/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</row>
    <row r="164" spans="1:48" ht="12.75">
      <c r="A164" s="199"/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  <c r="AS164" s="199"/>
      <c r="AT164" s="199"/>
      <c r="AU164" s="199"/>
      <c r="AV164" s="199"/>
    </row>
    <row r="165" spans="1:48" ht="12.75">
      <c r="A165" s="199"/>
      <c r="B165" s="199"/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99"/>
      <c r="AT165" s="199"/>
      <c r="AU165" s="199"/>
      <c r="AV165" s="199"/>
    </row>
    <row r="166" spans="1:48" ht="12.75">
      <c r="A166" s="199"/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</row>
    <row r="167" spans="1:48" ht="12.75">
      <c r="A167" s="199"/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</row>
    <row r="168" spans="1:48" ht="12.75">
      <c r="A168" s="199"/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99"/>
      <c r="AT168" s="199"/>
      <c r="AU168" s="199"/>
      <c r="AV168" s="199"/>
    </row>
    <row r="169" spans="1:48" ht="12.75">
      <c r="A169" s="199"/>
      <c r="B169" s="199"/>
      <c r="C169" s="199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199"/>
      <c r="AT169" s="199"/>
      <c r="AU169" s="199"/>
      <c r="AV169" s="199"/>
    </row>
    <row r="170" spans="1:48" ht="12.75">
      <c r="A170" s="199"/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</row>
    <row r="171" spans="1:48" ht="12.75">
      <c r="A171" s="199"/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</row>
    <row r="172" spans="1:48" ht="12.75">
      <c r="A172" s="199"/>
      <c r="B172" s="199"/>
      <c r="C172" s="199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99"/>
      <c r="AT172" s="199"/>
      <c r="AU172" s="199"/>
      <c r="AV172" s="199"/>
    </row>
    <row r="173" spans="1:48" ht="12.75">
      <c r="A173" s="199"/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199"/>
      <c r="AT173" s="199"/>
      <c r="AU173" s="199"/>
      <c r="AV173" s="199"/>
    </row>
    <row r="174" spans="1:48" ht="12.75">
      <c r="A174" s="199"/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9"/>
      <c r="AT174" s="199"/>
      <c r="AU174" s="199"/>
      <c r="AV174" s="199"/>
    </row>
    <row r="175" spans="1:48" ht="12.75">
      <c r="A175" s="199"/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199"/>
      <c r="AT175" s="199"/>
      <c r="AU175" s="199"/>
      <c r="AV175" s="199"/>
    </row>
    <row r="176" spans="1:48" ht="12.75">
      <c r="A176" s="199"/>
      <c r="B176" s="199"/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199"/>
      <c r="AU176" s="199"/>
      <c r="AV176" s="199"/>
    </row>
    <row r="177" spans="1:48" ht="12.75">
      <c r="A177" s="199"/>
      <c r="B177" s="199"/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  <c r="AS177" s="199"/>
      <c r="AT177" s="199"/>
      <c r="AU177" s="199"/>
      <c r="AV177" s="199"/>
    </row>
    <row r="178" spans="1:48" ht="12.75">
      <c r="A178" s="199"/>
      <c r="B178" s="199"/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199"/>
      <c r="AR178" s="199"/>
      <c r="AS178" s="199"/>
      <c r="AT178" s="199"/>
      <c r="AU178" s="199"/>
      <c r="AV178" s="199"/>
    </row>
    <row r="179" spans="1:48" ht="12.75">
      <c r="A179" s="199"/>
      <c r="B179" s="199"/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  <c r="AS179" s="199"/>
      <c r="AT179" s="199"/>
      <c r="AU179" s="199"/>
      <c r="AV179" s="199"/>
    </row>
    <row r="180" spans="1:48" ht="12.75">
      <c r="A180" s="199"/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199"/>
      <c r="AS180" s="199"/>
      <c r="AT180" s="199"/>
      <c r="AU180" s="199"/>
      <c r="AV180" s="199"/>
    </row>
    <row r="181" spans="1:48" ht="12.75">
      <c r="A181" s="199"/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  <c r="AS181" s="199"/>
      <c r="AT181" s="199"/>
      <c r="AU181" s="199"/>
      <c r="AV181" s="199"/>
    </row>
    <row r="182" spans="1:48" ht="12.75">
      <c r="A182" s="199"/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  <c r="AP182" s="199"/>
      <c r="AQ182" s="199"/>
      <c r="AR182" s="199"/>
      <c r="AS182" s="199"/>
      <c r="AT182" s="199"/>
      <c r="AU182" s="199"/>
      <c r="AV182" s="199"/>
    </row>
    <row r="183" spans="1:48" ht="12.75">
      <c r="A183" s="199"/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9"/>
      <c r="AK183" s="199"/>
      <c r="AL183" s="199"/>
      <c r="AM183" s="199"/>
      <c r="AN183" s="199"/>
      <c r="AO183" s="199"/>
      <c r="AP183" s="199"/>
      <c r="AQ183" s="199"/>
      <c r="AR183" s="199"/>
      <c r="AS183" s="199"/>
      <c r="AT183" s="199"/>
      <c r="AU183" s="199"/>
      <c r="AV183" s="199"/>
    </row>
    <row r="184" spans="1:48" ht="12.75">
      <c r="A184" s="199"/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199"/>
      <c r="AR184" s="199"/>
      <c r="AS184" s="199"/>
      <c r="AT184" s="199"/>
      <c r="AU184" s="199"/>
      <c r="AV184" s="199"/>
    </row>
    <row r="185" spans="1:48" ht="12.75">
      <c r="A185" s="199"/>
      <c r="B185" s="199"/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199"/>
      <c r="AR185" s="199"/>
      <c r="AS185" s="199"/>
      <c r="AT185" s="199"/>
      <c r="AU185" s="199"/>
      <c r="AV185" s="199"/>
    </row>
    <row r="186" spans="1:48" ht="12.75">
      <c r="A186" s="199"/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99"/>
      <c r="AV186" s="199"/>
    </row>
    <row r="187" spans="1:48" ht="12.75">
      <c r="A187" s="199"/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  <c r="AS187" s="199"/>
      <c r="AT187" s="199"/>
      <c r="AU187" s="199"/>
      <c r="AV187" s="199"/>
    </row>
    <row r="188" spans="1:48" ht="12.75">
      <c r="A188" s="199"/>
      <c r="B188" s="199"/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99"/>
      <c r="AQ188" s="199"/>
      <c r="AR188" s="199"/>
      <c r="AS188" s="199"/>
      <c r="AT188" s="199"/>
      <c r="AU188" s="199"/>
      <c r="AV188" s="199"/>
    </row>
    <row r="189" spans="1:48" ht="12.75">
      <c r="A189" s="199"/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  <c r="AS189" s="199"/>
      <c r="AT189" s="199"/>
      <c r="AU189" s="199"/>
      <c r="AV189" s="199"/>
    </row>
    <row r="190" spans="1:48" ht="12.75">
      <c r="A190" s="199"/>
      <c r="B190" s="199"/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  <c r="AS190" s="199"/>
      <c r="AT190" s="199"/>
      <c r="AU190" s="199"/>
      <c r="AV190" s="199"/>
    </row>
    <row r="191" spans="1:48" ht="12.75">
      <c r="A191" s="199"/>
      <c r="B191" s="199"/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199"/>
      <c r="AS191" s="199"/>
      <c r="AT191" s="199"/>
      <c r="AU191" s="199"/>
      <c r="AV191" s="199"/>
    </row>
    <row r="192" spans="1:48" ht="12.75">
      <c r="A192" s="199"/>
      <c r="B192" s="199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199"/>
      <c r="AR192" s="199"/>
      <c r="AS192" s="199"/>
      <c r="AT192" s="199"/>
      <c r="AU192" s="199"/>
      <c r="AV192" s="199"/>
    </row>
    <row r="193" spans="1:48" ht="12.75">
      <c r="A193" s="199"/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  <c r="AS193" s="199"/>
      <c r="AT193" s="199"/>
      <c r="AU193" s="199"/>
      <c r="AV193" s="199"/>
    </row>
    <row r="194" spans="1:48" ht="12.75">
      <c r="A194" s="199"/>
      <c r="B194" s="199"/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199"/>
      <c r="AR194" s="199"/>
      <c r="AS194" s="199"/>
      <c r="AT194" s="199"/>
      <c r="AU194" s="199"/>
      <c r="AV194" s="199"/>
    </row>
    <row r="195" spans="1:22" ht="12.75">
      <c r="A195" s="199"/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</row>
    <row r="196" spans="1:22" ht="12.75">
      <c r="A196" s="199"/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</row>
    <row r="197" spans="1:22" ht="12.75">
      <c r="A197" s="199"/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</row>
    <row r="198" spans="1:22" ht="12.75">
      <c r="A198" s="199"/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</row>
    <row r="199" spans="1:22" ht="12.75">
      <c r="A199" s="199"/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</row>
    <row r="200" spans="1:22" ht="12.75">
      <c r="A200" s="199"/>
      <c r="B200" s="199"/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</row>
    <row r="201" spans="1:22" ht="12.75">
      <c r="A201" s="199"/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</row>
    <row r="202" spans="1:22" ht="12.75">
      <c r="A202" s="199"/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</row>
    <row r="203" spans="1:22" ht="12.75">
      <c r="A203" s="199"/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</row>
    <row r="204" spans="1:22" ht="12.75">
      <c r="A204" s="199"/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</row>
    <row r="205" spans="1:22" ht="12.75">
      <c r="A205" s="199"/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</row>
    <row r="206" spans="1:22" ht="12.75">
      <c r="A206" s="199"/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</row>
    <row r="207" spans="1:22" ht="12.75">
      <c r="A207" s="199"/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</row>
    <row r="208" spans="1:22" ht="12.75">
      <c r="A208" s="199"/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</row>
    <row r="209" spans="1:22" ht="12.75">
      <c r="A209" s="199"/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</row>
    <row r="210" spans="1:22" ht="12.75">
      <c r="A210" s="199"/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</row>
    <row r="211" spans="1:22" ht="12.75">
      <c r="A211" s="199"/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</row>
    <row r="212" spans="1:22" ht="12.75">
      <c r="A212" s="199"/>
      <c r="B212" s="199"/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</row>
    <row r="213" spans="1:22" ht="12.75">
      <c r="A213" s="199"/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</row>
    <row r="214" spans="1:22" ht="12.75">
      <c r="A214" s="199"/>
      <c r="B214" s="199"/>
      <c r="C214" s="199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</row>
    <row r="215" spans="1:22" ht="12.75">
      <c r="A215" s="199"/>
      <c r="B215" s="199"/>
      <c r="C215" s="199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</row>
    <row r="216" spans="1:22" ht="12.75">
      <c r="A216" s="199"/>
      <c r="B216" s="199"/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</row>
    <row r="217" spans="1:22" ht="12.75">
      <c r="A217" s="199"/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</row>
    <row r="218" spans="1:22" ht="12.75">
      <c r="A218" s="199"/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</row>
    <row r="219" spans="1:22" ht="12.75">
      <c r="A219" s="199"/>
      <c r="B219" s="199"/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</row>
    <row r="220" spans="1:22" ht="12.75">
      <c r="A220" s="199"/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</row>
    <row r="221" spans="1:22" ht="12.75">
      <c r="A221" s="199"/>
      <c r="B221" s="199"/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</row>
    <row r="222" spans="1:22" ht="12.75">
      <c r="A222" s="199"/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</row>
    <row r="223" spans="1:22" ht="12.75">
      <c r="A223" s="199"/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</row>
    <row r="224" spans="1:22" ht="12.75">
      <c r="A224" s="199"/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</row>
    <row r="225" spans="1:22" ht="12.75">
      <c r="A225" s="199"/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</row>
    <row r="226" spans="1:22" ht="12.75">
      <c r="A226" s="199"/>
      <c r="B226" s="199"/>
      <c r="C226" s="199"/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</row>
    <row r="227" spans="1:22" ht="12.75">
      <c r="A227" s="199"/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</row>
    <row r="228" spans="1:22" ht="12.75">
      <c r="A228" s="199"/>
      <c r="B228" s="199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</row>
    <row r="229" spans="1:22" ht="12.75">
      <c r="A229" s="199"/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</row>
    <row r="230" spans="1:22" ht="12.75">
      <c r="A230" s="199"/>
      <c r="B230" s="199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</row>
    <row r="231" spans="1:22" ht="12.75">
      <c r="A231" s="199"/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</row>
    <row r="232" spans="1:22" ht="12.75">
      <c r="A232" s="199"/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</row>
    <row r="233" spans="1:22" ht="12.75">
      <c r="A233" s="199"/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</row>
    <row r="234" spans="1:22" ht="12.75">
      <c r="A234" s="199"/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</row>
    <row r="235" spans="1:22" ht="12.75">
      <c r="A235" s="199"/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</row>
    <row r="236" spans="1:22" ht="12.75">
      <c r="A236" s="199"/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</row>
    <row r="237" spans="1:22" ht="12.75">
      <c r="A237" s="199"/>
      <c r="B237" s="199"/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</row>
    <row r="238" spans="1:22" ht="12.75">
      <c r="A238" s="199"/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</row>
    <row r="239" spans="1:22" ht="12.75">
      <c r="A239" s="199"/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</row>
    <row r="240" spans="1:22" ht="12.75">
      <c r="A240" s="199"/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</row>
    <row r="241" spans="1:22" ht="12.75">
      <c r="A241" s="199"/>
      <c r="B241" s="199"/>
      <c r="C241" s="199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</row>
    <row r="242" spans="1:22" ht="12.75">
      <c r="A242" s="199"/>
      <c r="B242" s="199"/>
      <c r="C242" s="199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</row>
    <row r="243" spans="1:22" ht="12.75">
      <c r="A243" s="199"/>
      <c r="B243" s="199"/>
      <c r="C243" s="199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</row>
    <row r="244" spans="1:22" ht="12.75">
      <c r="A244" s="199"/>
      <c r="B244" s="199"/>
      <c r="C244" s="199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</row>
    <row r="245" spans="1:22" ht="12.75">
      <c r="A245" s="199"/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</row>
    <row r="246" spans="1:22" ht="12.75">
      <c r="A246" s="199"/>
      <c r="B246" s="199"/>
      <c r="C246" s="199"/>
      <c r="D246" s="199"/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</row>
    <row r="247" spans="1:22" ht="12.75">
      <c r="A247" s="199"/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</row>
    <row r="248" spans="1:22" ht="12.75">
      <c r="A248" s="199"/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</row>
    <row r="249" spans="1:22" ht="12.75">
      <c r="A249" s="199"/>
      <c r="B249" s="199"/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  <c r="T249" s="199"/>
      <c r="U249" s="199"/>
      <c r="V249" s="199"/>
    </row>
    <row r="250" spans="1:22" ht="12.75">
      <c r="A250" s="199"/>
      <c r="B250" s="199"/>
      <c r="C250" s="199"/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</row>
    <row r="251" spans="1:22" ht="12.75">
      <c r="A251" s="199"/>
      <c r="B251" s="199"/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  <c r="T251" s="199"/>
      <c r="U251" s="199"/>
      <c r="V251" s="199"/>
    </row>
    <row r="252" spans="1:22" ht="12.75">
      <c r="A252" s="199"/>
      <c r="B252" s="199"/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</row>
    <row r="253" spans="1:22" ht="12.75">
      <c r="A253" s="199"/>
      <c r="B253" s="199"/>
      <c r="C253" s="199"/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</row>
    <row r="254" spans="1:22" ht="12.75">
      <c r="A254" s="199"/>
      <c r="B254" s="199"/>
      <c r="C254" s="199"/>
      <c r="D254" s="199"/>
      <c r="E254" s="199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  <c r="T254" s="199"/>
      <c r="U254" s="199"/>
      <c r="V254" s="199"/>
    </row>
    <row r="255" spans="1:22" ht="12.75">
      <c r="A255" s="199"/>
      <c r="B255" s="199"/>
      <c r="C255" s="199"/>
      <c r="D255" s="199"/>
      <c r="E255" s="199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  <c r="T255" s="199"/>
      <c r="U255" s="199"/>
      <c r="V255" s="199"/>
    </row>
    <row r="256" spans="1:22" ht="12.75">
      <c r="A256" s="199"/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</row>
    <row r="257" spans="1:22" ht="12.75">
      <c r="A257" s="199"/>
      <c r="B257" s="199"/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</row>
  </sheetData>
  <sheetProtection/>
  <mergeCells count="6">
    <mergeCell ref="P18:S30"/>
    <mergeCell ref="I10:K12"/>
    <mergeCell ref="A2:K5"/>
    <mergeCell ref="A18:D30"/>
    <mergeCell ref="F18:I30"/>
    <mergeCell ref="K18:N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abSelected="1" zoomScale="90" zoomScaleNormal="90" workbookViewId="0" topLeftCell="A1">
      <selection activeCell="C6" sqref="C6"/>
    </sheetView>
  </sheetViews>
  <sheetFormatPr defaultColWidth="9.140625" defaultRowHeight="12.75"/>
  <cols>
    <col min="1" max="1" width="11.57421875" style="246" customWidth="1"/>
    <col min="2" max="2" width="1.8515625" style="246" customWidth="1"/>
    <col min="3" max="3" width="12.421875" style="252" customWidth="1"/>
    <col min="4" max="4" width="18.00390625" style="252" customWidth="1"/>
    <col min="5" max="5" width="16.00390625" style="252" customWidth="1"/>
    <col min="6" max="6" width="8.28125" style="253" customWidth="1"/>
    <col min="7" max="7" width="12.7109375" style="253" hidden="1" customWidth="1"/>
    <col min="8" max="8" width="13.8515625" style="253" hidden="1" customWidth="1"/>
    <col min="9" max="9" width="12.00390625" style="253" hidden="1" customWidth="1"/>
    <col min="10" max="10" width="7.00390625" style="246" customWidth="1"/>
    <col min="11" max="11" width="9.140625" style="246" customWidth="1"/>
    <col min="12" max="12" width="27.421875" style="246" customWidth="1"/>
    <col min="13" max="17" width="9.140625" style="246" customWidth="1"/>
    <col min="18" max="18" width="22.421875" style="246" customWidth="1"/>
    <col min="19" max="16384" width="9.140625" style="246" customWidth="1"/>
  </cols>
  <sheetData>
    <row r="1" spans="2:9" ht="24.75" customHeight="1">
      <c r="B1" s="247"/>
      <c r="C1" s="368" t="s">
        <v>647</v>
      </c>
      <c r="D1" s="248"/>
      <c r="E1" s="249"/>
      <c r="F1" s="250"/>
      <c r="G1" s="336"/>
      <c r="H1" s="337" t="s">
        <v>512</v>
      </c>
      <c r="I1" s="366">
        <f>COUNT(A5:A41)</f>
        <v>3</v>
      </c>
    </row>
    <row r="2" spans="1:21" ht="12.75">
      <c r="A2" s="254"/>
      <c r="B2" s="254"/>
      <c r="C2" s="318"/>
      <c r="D2" s="318"/>
      <c r="E2" s="318"/>
      <c r="F2" s="254"/>
      <c r="G2" s="338" t="s">
        <v>127</v>
      </c>
      <c r="H2" s="338" t="s">
        <v>123</v>
      </c>
      <c r="I2" s="257" t="s">
        <v>117</v>
      </c>
      <c r="R2" s="455" t="s">
        <v>552</v>
      </c>
      <c r="S2" s="458"/>
      <c r="T2" s="459"/>
      <c r="U2" s="460"/>
    </row>
    <row r="3" spans="1:21" ht="12.75">
      <c r="A3" s="254"/>
      <c r="B3" s="254"/>
      <c r="C3" s="255" t="s">
        <v>108</v>
      </c>
      <c r="D3" s="256" t="s">
        <v>110</v>
      </c>
      <c r="E3" s="468" t="s">
        <v>111</v>
      </c>
      <c r="F3" s="441" t="s">
        <v>528</v>
      </c>
      <c r="G3" s="263" t="s">
        <v>112</v>
      </c>
      <c r="H3" s="262" t="s">
        <v>112</v>
      </c>
      <c r="I3" s="339" t="s">
        <v>115</v>
      </c>
      <c r="L3" s="500" t="s">
        <v>664</v>
      </c>
      <c r="R3" s="456"/>
      <c r="S3" s="461"/>
      <c r="T3" s="462"/>
      <c r="U3" s="463"/>
    </row>
    <row r="4" spans="1:21" ht="12.75">
      <c r="A4" s="254"/>
      <c r="B4" s="254"/>
      <c r="C4" s="258" t="s">
        <v>109</v>
      </c>
      <c r="D4" s="259" t="s">
        <v>109</v>
      </c>
      <c r="E4" s="469"/>
      <c r="F4" s="442"/>
      <c r="G4" s="265" t="s">
        <v>124</v>
      </c>
      <c r="H4" s="264" t="s">
        <v>114</v>
      </c>
      <c r="I4" s="260" t="s">
        <v>116</v>
      </c>
      <c r="L4" s="501"/>
      <c r="R4" s="456"/>
      <c r="S4" s="461"/>
      <c r="T4" s="462"/>
      <c r="U4" s="463"/>
    </row>
    <row r="5" spans="1:21" ht="8.25" customHeight="1">
      <c r="A5" s="251"/>
      <c r="B5" s="251"/>
      <c r="R5" s="456"/>
      <c r="S5" s="461"/>
      <c r="T5" s="462"/>
      <c r="U5" s="463"/>
    </row>
    <row r="6" spans="1:21" ht="18" customHeight="1">
      <c r="A6" s="251">
        <v>1</v>
      </c>
      <c r="B6" s="251"/>
      <c r="C6" s="354"/>
      <c r="D6" s="355"/>
      <c r="E6" s="356"/>
      <c r="F6" s="357"/>
      <c r="G6" s="340" t="s">
        <v>202</v>
      </c>
      <c r="H6" s="340">
        <v>66</v>
      </c>
      <c r="I6" s="340">
        <v>15</v>
      </c>
      <c r="L6" s="246" t="s">
        <v>667</v>
      </c>
      <c r="R6" s="457"/>
      <c r="S6" s="464"/>
      <c r="T6" s="465"/>
      <c r="U6" s="466"/>
    </row>
    <row r="7" spans="1:12" ht="18" customHeight="1">
      <c r="A7" s="251">
        <v>2</v>
      </c>
      <c r="B7" s="251"/>
      <c r="C7" s="358"/>
      <c r="D7" s="359"/>
      <c r="E7" s="360"/>
      <c r="F7" s="361"/>
      <c r="G7" s="341" t="s">
        <v>153</v>
      </c>
      <c r="H7" s="341">
        <v>66</v>
      </c>
      <c r="I7" s="341">
        <v>17</v>
      </c>
      <c r="J7" s="342"/>
      <c r="L7" s="246" t="s">
        <v>640</v>
      </c>
    </row>
    <row r="8" spans="1:12" ht="18" customHeight="1">
      <c r="A8" s="251">
        <v>3</v>
      </c>
      <c r="B8" s="251"/>
      <c r="C8" s="362"/>
      <c r="D8" s="363"/>
      <c r="E8" s="364"/>
      <c r="F8" s="365"/>
      <c r="G8" s="343" t="s">
        <v>153</v>
      </c>
      <c r="H8" s="343">
        <v>62</v>
      </c>
      <c r="I8" s="343">
        <v>15</v>
      </c>
      <c r="J8" s="312" t="s">
        <v>526</v>
      </c>
      <c r="L8" s="246" t="s">
        <v>641</v>
      </c>
    </row>
    <row r="9" spans="1:2" ht="30" customHeight="1">
      <c r="A9" s="251"/>
      <c r="B9" s="251"/>
    </row>
    <row r="10" spans="1:22" ht="18" customHeight="1">
      <c r="A10" s="251"/>
      <c r="B10" s="251"/>
      <c r="C10" s="422" t="s">
        <v>558</v>
      </c>
      <c r="D10" s="423"/>
      <c r="E10" s="423"/>
      <c r="F10" s="412"/>
      <c r="L10" s="422" t="s">
        <v>530</v>
      </c>
      <c r="M10" s="423"/>
      <c r="N10" s="423"/>
      <c r="O10" s="412"/>
      <c r="P10" s="296"/>
      <c r="Q10" s="296"/>
      <c r="R10" s="422" t="s">
        <v>602</v>
      </c>
      <c r="S10" s="423"/>
      <c r="T10" s="423"/>
      <c r="U10" s="412"/>
      <c r="V10" s="296"/>
    </row>
    <row r="11" spans="1:22" ht="6" customHeight="1">
      <c r="A11" s="251"/>
      <c r="B11" s="251"/>
      <c r="M11" s="297"/>
      <c r="N11" s="297"/>
      <c r="P11" s="296"/>
      <c r="Q11" s="296"/>
      <c r="R11" s="296"/>
      <c r="S11" s="297"/>
      <c r="T11" s="297"/>
      <c r="U11" s="296"/>
      <c r="V11" s="296"/>
    </row>
    <row r="12" spans="3:22" ht="12.75">
      <c r="C12" s="255" t="s">
        <v>108</v>
      </c>
      <c r="D12" s="256" t="s">
        <v>110</v>
      </c>
      <c r="E12" s="441" t="s">
        <v>111</v>
      </c>
      <c r="F12" s="441" t="s">
        <v>528</v>
      </c>
      <c r="G12" s="263" t="s">
        <v>112</v>
      </c>
      <c r="H12" s="262" t="s">
        <v>112</v>
      </c>
      <c r="I12" s="339" t="s">
        <v>115</v>
      </c>
      <c r="L12" s="413" t="s">
        <v>557</v>
      </c>
      <c r="M12" s="414"/>
      <c r="N12" s="415"/>
      <c r="O12" s="441" t="s">
        <v>528</v>
      </c>
      <c r="P12" s="296"/>
      <c r="Q12" s="296"/>
      <c r="R12" s="413" t="s">
        <v>595</v>
      </c>
      <c r="S12" s="414"/>
      <c r="T12" s="415"/>
      <c r="U12" s="441" t="s">
        <v>528</v>
      </c>
      <c r="V12" s="296"/>
    </row>
    <row r="13" spans="3:22" ht="12.75">
      <c r="C13" s="258" t="s">
        <v>109</v>
      </c>
      <c r="D13" s="259" t="s">
        <v>109</v>
      </c>
      <c r="E13" s="442"/>
      <c r="F13" s="442"/>
      <c r="G13" s="265" t="s">
        <v>113</v>
      </c>
      <c r="H13" s="264" t="s">
        <v>114</v>
      </c>
      <c r="I13" s="260" t="s">
        <v>116</v>
      </c>
      <c r="L13" s="416"/>
      <c r="M13" s="439"/>
      <c r="N13" s="440"/>
      <c r="O13" s="442"/>
      <c r="P13" s="296"/>
      <c r="Q13" s="296"/>
      <c r="R13" s="416"/>
      <c r="S13" s="439"/>
      <c r="T13" s="440"/>
      <c r="U13" s="442"/>
      <c r="V13" s="296"/>
    </row>
    <row r="14" spans="3:29" ht="18" customHeight="1">
      <c r="C14" s="246"/>
      <c r="D14" s="246"/>
      <c r="E14" s="246"/>
      <c r="G14" s="246"/>
      <c r="H14" s="246"/>
      <c r="I14" s="246"/>
      <c r="P14" s="296"/>
      <c r="Q14" s="296"/>
      <c r="R14" s="296"/>
      <c r="S14" s="296"/>
      <c r="T14" s="296"/>
      <c r="U14" s="296"/>
      <c r="V14" s="296"/>
      <c r="W14" s="266"/>
      <c r="X14" s="266"/>
      <c r="Y14" s="266"/>
      <c r="Z14" s="266"/>
      <c r="AA14" s="266"/>
      <c r="AB14" s="266"/>
      <c r="AC14" s="266"/>
    </row>
    <row r="15" spans="3:29" ht="18" customHeight="1" thickBot="1">
      <c r="C15" s="246"/>
      <c r="D15" s="246"/>
      <c r="E15" s="246"/>
      <c r="G15" s="246"/>
      <c r="H15" s="246"/>
      <c r="I15" s="246"/>
      <c r="P15" s="296"/>
      <c r="Q15" s="296"/>
      <c r="R15" s="296"/>
      <c r="S15" s="296"/>
      <c r="T15" s="296"/>
      <c r="U15" s="296"/>
      <c r="V15" s="296"/>
      <c r="W15" s="266"/>
      <c r="X15" s="266"/>
      <c r="Y15" s="266"/>
      <c r="Z15" s="266"/>
      <c r="AA15" s="266"/>
      <c r="AB15" s="266"/>
      <c r="AC15" s="266"/>
    </row>
    <row r="16" spans="1:29" ht="24" customHeight="1" thickBot="1">
      <c r="A16" s="454" t="s">
        <v>522</v>
      </c>
      <c r="C16" s="369">
        <f aca="true" t="shared" si="0" ref="C16:F17">IF(ISBLANK(C6),"",C6)</f>
      </c>
      <c r="D16" s="370">
        <f t="shared" si="0"/>
      </c>
      <c r="E16" s="371">
        <f t="shared" si="0"/>
      </c>
      <c r="F16" s="372">
        <f t="shared" si="0"/>
      </c>
      <c r="G16" s="344" t="s">
        <v>153</v>
      </c>
      <c r="H16" s="344">
        <v>66</v>
      </c>
      <c r="I16" s="345">
        <v>17</v>
      </c>
      <c r="J16" s="271"/>
      <c r="K16" s="272"/>
      <c r="L16" s="426"/>
      <c r="M16" s="417"/>
      <c r="N16" s="418"/>
      <c r="O16" s="502"/>
      <c r="P16" s="271"/>
      <c r="V16" s="296"/>
      <c r="W16" s="266"/>
      <c r="X16" s="266"/>
      <c r="Y16" s="266"/>
      <c r="Z16" s="266"/>
      <c r="AA16" s="266"/>
      <c r="AB16" s="266"/>
      <c r="AC16" s="266"/>
    </row>
    <row r="17" spans="1:29" ht="24" customHeight="1" thickBot="1">
      <c r="A17" s="444"/>
      <c r="C17" s="373">
        <f t="shared" si="0"/>
      </c>
      <c r="D17" s="374">
        <f t="shared" si="0"/>
      </c>
      <c r="E17" s="375">
        <f t="shared" si="0"/>
      </c>
      <c r="F17" s="376">
        <f t="shared" si="0"/>
      </c>
      <c r="G17" s="346" t="s">
        <v>202</v>
      </c>
      <c r="H17" s="346">
        <v>68</v>
      </c>
      <c r="I17" s="347">
        <v>15</v>
      </c>
      <c r="J17" s="273"/>
      <c r="K17" s="274"/>
      <c r="L17" s="419"/>
      <c r="M17" s="420"/>
      <c r="N17" s="421"/>
      <c r="O17" s="503"/>
      <c r="P17" s="275"/>
      <c r="Q17" s="276"/>
      <c r="V17" s="296"/>
      <c r="W17" s="266"/>
      <c r="X17" s="266"/>
      <c r="Y17" s="266"/>
      <c r="Z17" s="266"/>
      <c r="AA17" s="266"/>
      <c r="AB17" s="266"/>
      <c r="AC17" s="266"/>
    </row>
    <row r="18" spans="1:29" ht="18" customHeight="1" thickBot="1">
      <c r="A18" s="251"/>
      <c r="C18" s="348"/>
      <c r="D18" s="348"/>
      <c r="E18" s="349"/>
      <c r="F18" s="293"/>
      <c r="G18" s="293"/>
      <c r="H18" s="293"/>
      <c r="I18" s="293"/>
      <c r="P18" s="280"/>
      <c r="Q18" s="276"/>
      <c r="R18" s="251" t="s">
        <v>556</v>
      </c>
      <c r="V18" s="296"/>
      <c r="W18" s="266"/>
      <c r="X18" s="266"/>
      <c r="Y18" s="266"/>
      <c r="Z18" s="266"/>
      <c r="AA18" s="266"/>
      <c r="AB18" s="266"/>
      <c r="AC18" s="266"/>
    </row>
    <row r="19" spans="3:29" ht="24" customHeight="1" thickBot="1">
      <c r="C19" s="348"/>
      <c r="D19" s="348"/>
      <c r="E19" s="349"/>
      <c r="F19" s="293"/>
      <c r="G19" s="293"/>
      <c r="H19" s="293"/>
      <c r="I19" s="293"/>
      <c r="P19" s="280"/>
      <c r="Q19" s="281"/>
      <c r="R19" s="426"/>
      <c r="S19" s="417"/>
      <c r="T19" s="418"/>
      <c r="U19" s="424"/>
      <c r="V19" s="296"/>
      <c r="W19" s="266"/>
      <c r="X19" s="266"/>
      <c r="Y19" s="266"/>
      <c r="Z19" s="266"/>
      <c r="AA19" s="266"/>
      <c r="AB19" s="266"/>
      <c r="AC19" s="266"/>
    </row>
    <row r="20" spans="3:29" ht="24" customHeight="1" thickBot="1">
      <c r="C20" s="348"/>
      <c r="D20" s="348"/>
      <c r="E20" s="349"/>
      <c r="F20" s="293"/>
      <c r="G20" s="293"/>
      <c r="H20" s="293"/>
      <c r="I20" s="293"/>
      <c r="P20" s="280"/>
      <c r="Q20" s="282"/>
      <c r="R20" s="419"/>
      <c r="S20" s="420"/>
      <c r="T20" s="421"/>
      <c r="U20" s="425"/>
      <c r="V20" s="296"/>
      <c r="W20" s="266"/>
      <c r="X20" s="266"/>
      <c r="Y20" s="266"/>
      <c r="Z20" s="266"/>
      <c r="AA20" s="266"/>
      <c r="AB20" s="266"/>
      <c r="AC20" s="266"/>
    </row>
    <row r="21" spans="2:29" ht="18" customHeight="1" thickBot="1">
      <c r="B21" s="251"/>
      <c r="C21" s="350"/>
      <c r="D21" s="350"/>
      <c r="E21" s="350"/>
      <c r="F21" s="351"/>
      <c r="G21" s="351"/>
      <c r="H21" s="351"/>
      <c r="I21" s="351"/>
      <c r="P21" s="280"/>
      <c r="Q21" s="276"/>
      <c r="V21" s="296"/>
      <c r="W21" s="266"/>
      <c r="X21" s="266"/>
      <c r="Y21" s="266"/>
      <c r="Z21" s="266"/>
      <c r="AA21" s="266"/>
      <c r="AB21" s="266"/>
      <c r="AC21" s="266"/>
    </row>
    <row r="22" spans="1:29" ht="24" customHeight="1" thickBot="1">
      <c r="A22" s="454" t="s">
        <v>523</v>
      </c>
      <c r="C22" s="369">
        <f>IF(ISBLANK(C8),"",C8)</f>
      </c>
      <c r="D22" s="370">
        <f>IF(ISBLANK(D8),"",D8)</f>
      </c>
      <c r="E22" s="371">
        <f>IF(ISBLANK(E8),"",E8)</f>
      </c>
      <c r="F22" s="372">
        <f>IF(ISBLANK(F8),"",F8)</f>
      </c>
      <c r="G22" s="344" t="s">
        <v>153</v>
      </c>
      <c r="H22" s="344">
        <v>62</v>
      </c>
      <c r="I22" s="345">
        <v>15</v>
      </c>
      <c r="J22" s="271"/>
      <c r="K22" s="272"/>
      <c r="L22" s="445" t="str">
        <f>IF(ISBLANK(C22),"",C22&amp;" "&amp;D22)</f>
        <v> </v>
      </c>
      <c r="M22" s="446"/>
      <c r="N22" s="447"/>
      <c r="O22" s="451">
        <f>IF(ISBLANK(F22),"",F22)</f>
      </c>
      <c r="P22" s="283"/>
      <c r="Q22" s="276"/>
      <c r="V22" s="296"/>
      <c r="W22" s="266"/>
      <c r="X22" s="453"/>
      <c r="Y22" s="453"/>
      <c r="Z22" s="453"/>
      <c r="AA22" s="453"/>
      <c r="AB22" s="453"/>
      <c r="AC22" s="285"/>
    </row>
    <row r="23" spans="1:29" ht="24" customHeight="1" thickBot="1">
      <c r="A23" s="444"/>
      <c r="C23" s="504" t="s">
        <v>527</v>
      </c>
      <c r="D23" s="505"/>
      <c r="E23" s="505"/>
      <c r="F23" s="506"/>
      <c r="G23" s="346" t="s">
        <v>202</v>
      </c>
      <c r="H23" s="346">
        <v>61</v>
      </c>
      <c r="I23" s="347">
        <v>18</v>
      </c>
      <c r="J23" s="273"/>
      <c r="K23" s="274"/>
      <c r="L23" s="448"/>
      <c r="M23" s="449"/>
      <c r="N23" s="450"/>
      <c r="O23" s="452"/>
      <c r="P23" s="273"/>
      <c r="Q23" s="296"/>
      <c r="R23" s="251" t="s">
        <v>562</v>
      </c>
      <c r="V23" s="296"/>
      <c r="W23" s="266"/>
      <c r="X23" s="453"/>
      <c r="Y23" s="453"/>
      <c r="Z23" s="453"/>
      <c r="AA23" s="453"/>
      <c r="AB23" s="453"/>
      <c r="AC23" s="285"/>
    </row>
    <row r="24" spans="1:21" ht="26.25" customHeight="1">
      <c r="A24" s="251"/>
      <c r="B24" s="251"/>
      <c r="R24" s="426"/>
      <c r="S24" s="417"/>
      <c r="T24" s="418"/>
      <c r="U24" s="424"/>
    </row>
    <row r="25" spans="1:21" ht="26.25" customHeight="1" thickBot="1">
      <c r="A25" s="335" t="s">
        <v>638</v>
      </c>
      <c r="B25" s="335"/>
      <c r="C25" s="335"/>
      <c r="D25" s="335"/>
      <c r="E25" s="335"/>
      <c r="F25" s="335"/>
      <c r="G25" s="335"/>
      <c r="H25" s="335"/>
      <c r="I25" s="335"/>
      <c r="J25" s="335"/>
      <c r="K25" s="266"/>
      <c r="L25" s="367"/>
      <c r="M25" s="367"/>
      <c r="N25" s="367"/>
      <c r="O25" s="367"/>
      <c r="P25" s="367"/>
      <c r="Q25" s="367"/>
      <c r="R25" s="419"/>
      <c r="S25" s="420"/>
      <c r="T25" s="421"/>
      <c r="U25" s="425"/>
    </row>
    <row r="26" spans="1:29" ht="18" customHeight="1">
      <c r="A26" s="335"/>
      <c r="B26" s="335"/>
      <c r="C26" s="335"/>
      <c r="D26" s="335"/>
      <c r="E26" s="335"/>
      <c r="F26" s="335"/>
      <c r="G26" s="335"/>
      <c r="H26" s="335"/>
      <c r="I26" s="335"/>
      <c r="J26" s="335"/>
      <c r="K26" s="266"/>
      <c r="L26" s="367"/>
      <c r="M26" s="367"/>
      <c r="N26" s="367"/>
      <c r="O26" s="367"/>
      <c r="P26" s="367"/>
      <c r="Q26" s="367"/>
      <c r="V26" s="296"/>
      <c r="W26" s="266"/>
      <c r="X26" s="266"/>
      <c r="Y26" s="266"/>
      <c r="Z26" s="266"/>
      <c r="AA26" s="266"/>
      <c r="AB26" s="266"/>
      <c r="AC26" s="266"/>
    </row>
    <row r="27" spans="1:29" ht="24" customHeight="1">
      <c r="A27" s="266"/>
      <c r="B27" s="266"/>
      <c r="C27" s="352"/>
      <c r="D27" s="352"/>
      <c r="E27" s="352"/>
      <c r="F27" s="293"/>
      <c r="G27" s="293"/>
      <c r="H27" s="293"/>
      <c r="I27" s="293"/>
      <c r="J27" s="266"/>
      <c r="K27" s="266"/>
      <c r="L27" s="367"/>
      <c r="M27" s="367"/>
      <c r="N27" s="367"/>
      <c r="O27" s="367"/>
      <c r="P27" s="367"/>
      <c r="Q27" s="367"/>
      <c r="V27" s="296"/>
      <c r="W27" s="266"/>
      <c r="X27" s="453"/>
      <c r="Y27" s="453"/>
      <c r="Z27" s="453"/>
      <c r="AA27" s="453"/>
      <c r="AB27" s="453"/>
      <c r="AC27" s="285"/>
    </row>
    <row r="28" spans="1:29" ht="24" customHeight="1" thickBot="1">
      <c r="A28" s="266"/>
      <c r="B28" s="266"/>
      <c r="C28" s="277"/>
      <c r="D28" s="277"/>
      <c r="E28" s="352"/>
      <c r="F28" s="293"/>
      <c r="G28" s="293"/>
      <c r="H28" s="293"/>
      <c r="I28" s="293"/>
      <c r="J28" s="266"/>
      <c r="K28" s="266"/>
      <c r="L28" s="367"/>
      <c r="M28" s="367"/>
      <c r="N28" s="367"/>
      <c r="O28" s="367"/>
      <c r="P28" s="367"/>
      <c r="Q28" s="367"/>
      <c r="R28" s="251" t="s">
        <v>643</v>
      </c>
      <c r="V28" s="296"/>
      <c r="W28" s="266"/>
      <c r="X28" s="453"/>
      <c r="Y28" s="453"/>
      <c r="Z28" s="453"/>
      <c r="AA28" s="453"/>
      <c r="AB28" s="453"/>
      <c r="AC28" s="285"/>
    </row>
    <row r="29" spans="1:21" ht="26.25" customHeight="1">
      <c r="A29" s="251"/>
      <c r="B29" s="251"/>
      <c r="F29" s="353"/>
      <c r="G29" s="353"/>
      <c r="H29" s="353"/>
      <c r="I29" s="353"/>
      <c r="J29" s="266"/>
      <c r="K29" s="266"/>
      <c r="L29" s="367"/>
      <c r="M29" s="367"/>
      <c r="N29" s="367"/>
      <c r="O29" s="367"/>
      <c r="P29" s="367"/>
      <c r="Q29" s="367"/>
      <c r="R29" s="426"/>
      <c r="S29" s="417"/>
      <c r="T29" s="418"/>
      <c r="U29" s="424"/>
    </row>
    <row r="30" spans="12:21" ht="26.25" customHeight="1" thickBot="1">
      <c r="L30" s="367"/>
      <c r="M30" s="367"/>
      <c r="N30" s="367"/>
      <c r="O30" s="367"/>
      <c r="P30" s="367"/>
      <c r="Q30" s="367"/>
      <c r="R30" s="419"/>
      <c r="S30" s="420"/>
      <c r="T30" s="421"/>
      <c r="U30" s="425"/>
    </row>
    <row r="31" spans="12:17" ht="18" customHeight="1">
      <c r="L31" s="367"/>
      <c r="M31" s="367"/>
      <c r="N31" s="367"/>
      <c r="O31" s="367"/>
      <c r="P31" s="367"/>
      <c r="Q31" s="367"/>
    </row>
    <row r="32" spans="1:21" ht="18" customHeight="1">
      <c r="A32" s="251"/>
      <c r="B32" s="251"/>
      <c r="L32" s="367"/>
      <c r="M32" s="367"/>
      <c r="N32" s="367"/>
      <c r="O32" s="367"/>
      <c r="P32" s="367"/>
      <c r="Q32" s="367"/>
      <c r="R32" s="296"/>
      <c r="S32" s="296"/>
      <c r="T32" s="296"/>
      <c r="U32" s="296"/>
    </row>
    <row r="33" spans="1:17" ht="24" customHeight="1">
      <c r="A33" s="292"/>
      <c r="B33" s="298" t="s">
        <v>600</v>
      </c>
      <c r="C33" s="299"/>
      <c r="D33" s="299"/>
      <c r="E33" s="300"/>
      <c r="L33" s="367"/>
      <c r="M33" s="367"/>
      <c r="N33" s="367"/>
      <c r="O33" s="367"/>
      <c r="P33" s="367"/>
      <c r="Q33" s="367"/>
    </row>
    <row r="34" spans="1:22" ht="24" customHeight="1">
      <c r="A34" s="292"/>
      <c r="B34" s="292"/>
      <c r="C34" s="302" t="s">
        <v>599</v>
      </c>
      <c r="D34" s="303"/>
      <c r="L34" s="367"/>
      <c r="M34" s="367"/>
      <c r="N34" s="367"/>
      <c r="O34" s="367"/>
      <c r="P34" s="367"/>
      <c r="Q34" s="367"/>
      <c r="R34" s="266"/>
      <c r="S34" s="266"/>
      <c r="T34" s="266"/>
      <c r="U34" s="266"/>
      <c r="V34" s="266"/>
    </row>
    <row r="35" spans="1:22" ht="18" customHeight="1">
      <c r="A35" s="251"/>
      <c r="B35" s="251"/>
      <c r="L35" s="367"/>
      <c r="M35" s="367"/>
      <c r="N35" s="367"/>
      <c r="O35" s="367"/>
      <c r="P35" s="367"/>
      <c r="Q35" s="367"/>
      <c r="R35" s="266"/>
      <c r="S35" s="266"/>
      <c r="T35" s="266"/>
      <c r="U35" s="266"/>
      <c r="V35" s="266"/>
    </row>
    <row r="36" spans="1:22" ht="24" customHeight="1">
      <c r="A36" s="251"/>
      <c r="B36" s="251"/>
      <c r="L36" s="266"/>
      <c r="M36" s="266"/>
      <c r="N36" s="266"/>
      <c r="O36" s="266"/>
      <c r="P36" s="266"/>
      <c r="Q36" s="266"/>
      <c r="R36" s="266"/>
      <c r="S36" s="284"/>
      <c r="T36" s="284"/>
      <c r="U36" s="284"/>
      <c r="V36" s="266"/>
    </row>
    <row r="37" spans="1:22" ht="24" customHeight="1">
      <c r="A37" s="251"/>
      <c r="B37" s="251"/>
      <c r="L37" s="266"/>
      <c r="M37" s="266"/>
      <c r="N37" s="266"/>
      <c r="O37" s="266"/>
      <c r="P37" s="266"/>
      <c r="Q37" s="266"/>
      <c r="R37" s="266"/>
      <c r="S37" s="284"/>
      <c r="T37" s="284"/>
      <c r="U37" s="284"/>
      <c r="V37" s="266"/>
    </row>
    <row r="38" spans="3:17" ht="18" customHeight="1">
      <c r="C38" s="246"/>
      <c r="D38" s="246"/>
      <c r="E38" s="246"/>
      <c r="L38" s="266"/>
      <c r="M38" s="266"/>
      <c r="N38" s="266"/>
      <c r="O38" s="266"/>
      <c r="P38" s="266"/>
      <c r="Q38" s="266"/>
    </row>
    <row r="39" spans="3:17" ht="24" customHeight="1">
      <c r="C39" s="246"/>
      <c r="D39" s="246"/>
      <c r="E39" s="246"/>
      <c r="G39" s="301"/>
      <c r="L39" s="266"/>
      <c r="M39" s="266"/>
      <c r="N39" s="266"/>
      <c r="O39" s="266"/>
      <c r="P39" s="266"/>
      <c r="Q39" s="266"/>
    </row>
    <row r="40" spans="3:21" ht="24" customHeight="1">
      <c r="C40" s="246"/>
      <c r="D40" s="246"/>
      <c r="E40" s="246"/>
      <c r="G40" s="246"/>
      <c r="L40" s="266"/>
      <c r="M40" s="266"/>
      <c r="N40" s="266"/>
      <c r="O40" s="266"/>
      <c r="P40" s="266"/>
      <c r="Q40" s="296"/>
      <c r="R40" s="296"/>
      <c r="S40" s="296"/>
      <c r="T40" s="296"/>
      <c r="U40" s="296"/>
    </row>
    <row r="41" spans="1:16" ht="26.25" customHeight="1">
      <c r="A41" s="251"/>
      <c r="B41" s="251"/>
      <c r="L41" s="266"/>
      <c r="M41" s="266"/>
      <c r="N41" s="266"/>
      <c r="O41" s="266"/>
      <c r="P41" s="266"/>
    </row>
    <row r="42" spans="12:16" ht="12.75">
      <c r="L42" s="266"/>
      <c r="M42" s="266"/>
      <c r="N42" s="266"/>
      <c r="O42" s="266"/>
      <c r="P42" s="266"/>
    </row>
    <row r="43" spans="12:16" ht="12.75">
      <c r="L43" s="266"/>
      <c r="M43" s="266"/>
      <c r="N43" s="266"/>
      <c r="O43" s="266"/>
      <c r="P43" s="266"/>
    </row>
    <row r="44" spans="12:16" ht="12.75">
      <c r="L44" s="266"/>
      <c r="M44" s="266"/>
      <c r="N44" s="266"/>
      <c r="O44" s="266"/>
      <c r="P44" s="266"/>
    </row>
    <row r="45" spans="12:16" ht="12.75">
      <c r="L45" s="266"/>
      <c r="M45" s="266"/>
      <c r="N45" s="266"/>
      <c r="O45" s="266"/>
      <c r="P45" s="266"/>
    </row>
  </sheetData>
  <sheetProtection sheet="1"/>
  <mergeCells count="31">
    <mergeCell ref="X27:Z28"/>
    <mergeCell ref="AA27:AB28"/>
    <mergeCell ref="R19:T20"/>
    <mergeCell ref="U19:U20"/>
    <mergeCell ref="X22:Z23"/>
    <mergeCell ref="AA22:AB23"/>
    <mergeCell ref="R24:T25"/>
    <mergeCell ref="U24:U25"/>
    <mergeCell ref="A22:A23"/>
    <mergeCell ref="L22:N23"/>
    <mergeCell ref="O22:O23"/>
    <mergeCell ref="R12:T13"/>
    <mergeCell ref="C23:F23"/>
    <mergeCell ref="U12:U13"/>
    <mergeCell ref="A16:A17"/>
    <mergeCell ref="L16:N17"/>
    <mergeCell ref="O16:O17"/>
    <mergeCell ref="E12:E13"/>
    <mergeCell ref="F12:F13"/>
    <mergeCell ref="L12:N13"/>
    <mergeCell ref="O12:O13"/>
    <mergeCell ref="U29:U30"/>
    <mergeCell ref="R29:T30"/>
    <mergeCell ref="R2:R6"/>
    <mergeCell ref="E3:E4"/>
    <mergeCell ref="F3:F4"/>
    <mergeCell ref="C10:F10"/>
    <mergeCell ref="L10:O10"/>
    <mergeCell ref="R10:U10"/>
    <mergeCell ref="S2:U6"/>
    <mergeCell ref="L3:L4"/>
  </mergeCells>
  <printOptions horizontalCentered="1" verticalCentered="1"/>
  <pageMargins left="0" right="0.2362204724409449" top="0.2362204724409449" bottom="0" header="0.15748031496062992" footer="0.2362204724409449"/>
  <pageSetup fitToHeight="1" fitToWidth="1"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zoomScale="90" zoomScaleNormal="90" zoomScalePageLayoutView="0" workbookViewId="0" topLeftCell="A1">
      <selection activeCell="C6" sqref="C6"/>
    </sheetView>
  </sheetViews>
  <sheetFormatPr defaultColWidth="9.140625" defaultRowHeight="12.75"/>
  <cols>
    <col min="1" max="1" width="11.57421875" style="246" customWidth="1"/>
    <col min="2" max="2" width="1.8515625" style="246" customWidth="1"/>
    <col min="3" max="3" width="12.421875" style="252" customWidth="1"/>
    <col min="4" max="4" width="18.00390625" style="252" customWidth="1"/>
    <col min="5" max="5" width="16.00390625" style="252" customWidth="1"/>
    <col min="6" max="6" width="8.28125" style="253" customWidth="1"/>
    <col min="7" max="7" width="12.7109375" style="253" hidden="1" customWidth="1"/>
    <col min="8" max="8" width="13.8515625" style="253" hidden="1" customWidth="1"/>
    <col min="9" max="9" width="12.00390625" style="253" hidden="1" customWidth="1"/>
    <col min="10" max="10" width="7.00390625" style="246" customWidth="1"/>
    <col min="11" max="11" width="9.140625" style="246" customWidth="1"/>
    <col min="12" max="12" width="27.421875" style="246" customWidth="1"/>
    <col min="13" max="17" width="9.140625" style="246" customWidth="1"/>
    <col min="18" max="18" width="22.421875" style="246" customWidth="1"/>
    <col min="19" max="16384" width="9.140625" style="246" customWidth="1"/>
  </cols>
  <sheetData>
    <row r="1" spans="2:12" ht="24.75" customHeight="1">
      <c r="B1" s="507" t="s">
        <v>665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21" ht="12.75">
      <c r="A2" s="254"/>
      <c r="B2" s="254"/>
      <c r="C2" s="318"/>
      <c r="D2" s="318"/>
      <c r="E2" s="318"/>
      <c r="F2" s="254"/>
      <c r="G2" s="338" t="s">
        <v>127</v>
      </c>
      <c r="H2" s="338" t="s">
        <v>123</v>
      </c>
      <c r="I2" s="257" t="s">
        <v>117</v>
      </c>
      <c r="L2" s="389"/>
      <c r="R2" s="455" t="s">
        <v>552</v>
      </c>
      <c r="S2" s="458"/>
      <c r="T2" s="459"/>
      <c r="U2" s="460"/>
    </row>
    <row r="3" spans="1:21" ht="12.75">
      <c r="A3" s="254"/>
      <c r="B3" s="254"/>
      <c r="C3" s="255" t="s">
        <v>108</v>
      </c>
      <c r="D3" s="256" t="s">
        <v>110</v>
      </c>
      <c r="E3" s="468" t="s">
        <v>111</v>
      </c>
      <c r="F3" s="441" t="s">
        <v>528</v>
      </c>
      <c r="G3" s="263" t="s">
        <v>112</v>
      </c>
      <c r="H3" s="262" t="s">
        <v>112</v>
      </c>
      <c r="I3" s="339" t="s">
        <v>115</v>
      </c>
      <c r="L3" s="534" t="s">
        <v>679</v>
      </c>
      <c r="M3" s="535"/>
      <c r="N3" s="535"/>
      <c r="O3" s="536"/>
      <c r="R3" s="456"/>
      <c r="S3" s="461"/>
      <c r="T3" s="462"/>
      <c r="U3" s="463"/>
    </row>
    <row r="4" spans="1:21" ht="12.75">
      <c r="A4" s="254"/>
      <c r="B4" s="254"/>
      <c r="C4" s="258" t="s">
        <v>109</v>
      </c>
      <c r="D4" s="259" t="s">
        <v>109</v>
      </c>
      <c r="E4" s="469"/>
      <c r="F4" s="442"/>
      <c r="G4" s="265" t="s">
        <v>124</v>
      </c>
      <c r="H4" s="264" t="s">
        <v>114</v>
      </c>
      <c r="I4" s="260" t="s">
        <v>116</v>
      </c>
      <c r="L4" s="537"/>
      <c r="M4" s="538"/>
      <c r="N4" s="538"/>
      <c r="O4" s="539"/>
      <c r="R4" s="456"/>
      <c r="S4" s="461"/>
      <c r="T4" s="462"/>
      <c r="U4" s="463"/>
    </row>
    <row r="5" spans="1:21" ht="8.25" customHeight="1">
      <c r="A5" s="251"/>
      <c r="B5" s="251"/>
      <c r="L5" s="389"/>
      <c r="R5" s="456"/>
      <c r="S5" s="461"/>
      <c r="T5" s="462"/>
      <c r="U5" s="463"/>
    </row>
    <row r="6" spans="1:21" ht="18" customHeight="1">
      <c r="A6" s="251">
        <v>1</v>
      </c>
      <c r="B6" s="251"/>
      <c r="C6" s="396"/>
      <c r="D6" s="397"/>
      <c r="E6" s="356"/>
      <c r="F6" s="357"/>
      <c r="G6" s="340" t="s">
        <v>202</v>
      </c>
      <c r="H6" s="340">
        <v>66</v>
      </c>
      <c r="I6" s="340">
        <v>15</v>
      </c>
      <c r="L6" s="246" t="s">
        <v>667</v>
      </c>
      <c r="R6" s="457"/>
      <c r="S6" s="464"/>
      <c r="T6" s="465"/>
      <c r="U6" s="466"/>
    </row>
    <row r="7" spans="1:12" ht="18" customHeight="1">
      <c r="A7" s="251">
        <v>2</v>
      </c>
      <c r="B7" s="251"/>
      <c r="C7" s="398"/>
      <c r="D7" s="399"/>
      <c r="E7" s="360"/>
      <c r="F7" s="361"/>
      <c r="G7" s="341" t="s">
        <v>153</v>
      </c>
      <c r="H7" s="341">
        <v>66</v>
      </c>
      <c r="I7" s="341">
        <v>17</v>
      </c>
      <c r="J7" s="342"/>
      <c r="L7" s="246" t="s">
        <v>640</v>
      </c>
    </row>
    <row r="8" spans="1:12" ht="18" customHeight="1">
      <c r="A8" s="251">
        <v>3</v>
      </c>
      <c r="B8" s="251"/>
      <c r="C8" s="398"/>
      <c r="D8" s="399"/>
      <c r="E8" s="360"/>
      <c r="F8" s="361"/>
      <c r="G8" s="341" t="s">
        <v>153</v>
      </c>
      <c r="H8" s="341">
        <v>66</v>
      </c>
      <c r="I8" s="341">
        <v>17</v>
      </c>
      <c r="J8" s="342"/>
      <c r="L8" s="246" t="s">
        <v>641</v>
      </c>
    </row>
    <row r="9" spans="1:9" ht="18" customHeight="1">
      <c r="A9" s="251">
        <v>4</v>
      </c>
      <c r="B9" s="251"/>
      <c r="C9" s="400"/>
      <c r="D9" s="401"/>
      <c r="E9" s="364"/>
      <c r="F9" s="365"/>
      <c r="G9" s="343" t="s">
        <v>153</v>
      </c>
      <c r="H9" s="343">
        <v>62</v>
      </c>
      <c r="I9" s="343">
        <v>15</v>
      </c>
    </row>
    <row r="10" spans="1:2" ht="30" customHeight="1">
      <c r="A10" s="251"/>
      <c r="B10" s="251"/>
    </row>
    <row r="11" spans="1:22" ht="18" customHeight="1">
      <c r="A11" s="251"/>
      <c r="B11" s="251"/>
      <c r="C11" s="422" t="s">
        <v>558</v>
      </c>
      <c r="D11" s="423"/>
      <c r="E11" s="423"/>
      <c r="F11" s="412"/>
      <c r="L11" s="422" t="s">
        <v>530</v>
      </c>
      <c r="M11" s="423"/>
      <c r="N11" s="423"/>
      <c r="O11" s="412"/>
      <c r="P11" s="296"/>
      <c r="Q11" s="296"/>
      <c r="R11" s="422" t="s">
        <v>602</v>
      </c>
      <c r="S11" s="423"/>
      <c r="T11" s="423"/>
      <c r="U11" s="412"/>
      <c r="V11" s="296"/>
    </row>
    <row r="12" spans="1:22" ht="6" customHeight="1">
      <c r="A12" s="251"/>
      <c r="B12" s="251"/>
      <c r="M12" s="297"/>
      <c r="N12" s="297"/>
      <c r="P12" s="296"/>
      <c r="Q12" s="296"/>
      <c r="R12" s="296"/>
      <c r="S12" s="297"/>
      <c r="T12" s="297"/>
      <c r="U12" s="296"/>
      <c r="V12" s="296"/>
    </row>
    <row r="13" spans="3:22" ht="12.75">
      <c r="C13" s="255" t="s">
        <v>108</v>
      </c>
      <c r="D13" s="256" t="s">
        <v>110</v>
      </c>
      <c r="E13" s="441" t="s">
        <v>111</v>
      </c>
      <c r="F13" s="441" t="s">
        <v>528</v>
      </c>
      <c r="G13" s="263" t="s">
        <v>112</v>
      </c>
      <c r="H13" s="262" t="s">
        <v>112</v>
      </c>
      <c r="I13" s="339" t="s">
        <v>115</v>
      </c>
      <c r="L13" s="413" t="s">
        <v>557</v>
      </c>
      <c r="M13" s="414"/>
      <c r="N13" s="415"/>
      <c r="O13" s="441" t="s">
        <v>528</v>
      </c>
      <c r="P13" s="296"/>
      <c r="Q13" s="296"/>
      <c r="R13" s="413" t="s">
        <v>595</v>
      </c>
      <c r="S13" s="414"/>
      <c r="T13" s="415"/>
      <c r="U13" s="441" t="s">
        <v>528</v>
      </c>
      <c r="V13" s="296"/>
    </row>
    <row r="14" spans="3:22" ht="12.75">
      <c r="C14" s="258" t="s">
        <v>109</v>
      </c>
      <c r="D14" s="259" t="s">
        <v>109</v>
      </c>
      <c r="E14" s="442"/>
      <c r="F14" s="442"/>
      <c r="G14" s="265" t="s">
        <v>113</v>
      </c>
      <c r="H14" s="264" t="s">
        <v>114</v>
      </c>
      <c r="I14" s="260" t="s">
        <v>116</v>
      </c>
      <c r="L14" s="416"/>
      <c r="M14" s="439"/>
      <c r="N14" s="440"/>
      <c r="O14" s="442"/>
      <c r="P14" s="296"/>
      <c r="Q14" s="296"/>
      <c r="R14" s="416"/>
      <c r="S14" s="439"/>
      <c r="T14" s="440"/>
      <c r="U14" s="442"/>
      <c r="V14" s="296"/>
    </row>
    <row r="15" spans="3:29" ht="18" customHeight="1">
      <c r="C15" s="246"/>
      <c r="D15" s="246"/>
      <c r="E15" s="246"/>
      <c r="G15" s="246"/>
      <c r="H15" s="246"/>
      <c r="I15" s="246"/>
      <c r="P15" s="296"/>
      <c r="Q15" s="296"/>
      <c r="R15" s="296"/>
      <c r="S15" s="296"/>
      <c r="T15" s="296"/>
      <c r="U15" s="296"/>
      <c r="V15" s="296"/>
      <c r="W15" s="266"/>
      <c r="X15" s="266"/>
      <c r="Y15" s="266"/>
      <c r="Z15" s="266"/>
      <c r="AA15" s="266"/>
      <c r="AB15" s="266"/>
      <c r="AC15" s="266"/>
    </row>
    <row r="16" spans="3:29" ht="18" customHeight="1" thickBot="1">
      <c r="C16" s="246"/>
      <c r="D16" s="246"/>
      <c r="E16" s="246"/>
      <c r="G16" s="246"/>
      <c r="H16" s="246"/>
      <c r="I16" s="246"/>
      <c r="P16" s="296"/>
      <c r="Q16" s="296"/>
      <c r="R16" s="296"/>
      <c r="S16" s="296"/>
      <c r="T16" s="296"/>
      <c r="U16" s="296"/>
      <c r="V16" s="296"/>
      <c r="W16" s="266"/>
      <c r="X16" s="266"/>
      <c r="Y16" s="266"/>
      <c r="Z16" s="266"/>
      <c r="AA16" s="266"/>
      <c r="AB16" s="266"/>
      <c r="AC16" s="266"/>
    </row>
    <row r="17" spans="1:29" ht="24" customHeight="1" thickBot="1">
      <c r="A17" s="454" t="s">
        <v>522</v>
      </c>
      <c r="C17" s="402">
        <f aca="true" t="shared" si="0" ref="C17:F18">IF(ISBLANK(C6),"",C6)</f>
      </c>
      <c r="D17" s="403">
        <f t="shared" si="0"/>
      </c>
      <c r="E17" s="371">
        <f t="shared" si="0"/>
      </c>
      <c r="F17" s="372">
        <f t="shared" si="0"/>
      </c>
      <c r="G17" s="344" t="s">
        <v>153</v>
      </c>
      <c r="H17" s="344">
        <v>66</v>
      </c>
      <c r="I17" s="345">
        <v>17</v>
      </c>
      <c r="J17" s="271"/>
      <c r="K17" s="272"/>
      <c r="L17" s="426"/>
      <c r="M17" s="417"/>
      <c r="N17" s="418"/>
      <c r="O17" s="424"/>
      <c r="P17" s="271"/>
      <c r="V17" s="296"/>
      <c r="W17" s="266"/>
      <c r="X17" s="266"/>
      <c r="Y17" s="266"/>
      <c r="Z17" s="266"/>
      <c r="AA17" s="266"/>
      <c r="AB17" s="266"/>
      <c r="AC17" s="266"/>
    </row>
    <row r="18" spans="1:29" ht="24" customHeight="1" thickBot="1">
      <c r="A18" s="444"/>
      <c r="C18" s="404">
        <f t="shared" si="0"/>
      </c>
      <c r="D18" s="405">
        <f t="shared" si="0"/>
      </c>
      <c r="E18" s="375">
        <f t="shared" si="0"/>
      </c>
      <c r="F18" s="376">
        <f t="shared" si="0"/>
      </c>
      <c r="G18" s="346" t="s">
        <v>202</v>
      </c>
      <c r="H18" s="346">
        <v>68</v>
      </c>
      <c r="I18" s="347">
        <v>15</v>
      </c>
      <c r="J18" s="273"/>
      <c r="K18" s="274"/>
      <c r="L18" s="419"/>
      <c r="M18" s="420"/>
      <c r="N18" s="421"/>
      <c r="O18" s="425"/>
      <c r="P18" s="275"/>
      <c r="Q18" s="276"/>
      <c r="V18" s="296"/>
      <c r="W18" s="266"/>
      <c r="X18" s="266"/>
      <c r="Y18" s="266"/>
      <c r="Z18" s="266"/>
      <c r="AA18" s="266"/>
      <c r="AB18" s="266"/>
      <c r="AC18" s="266"/>
    </row>
    <row r="19" spans="1:29" ht="18" customHeight="1" thickBot="1">
      <c r="A19" s="251"/>
      <c r="C19" s="348"/>
      <c r="D19" s="348"/>
      <c r="E19" s="349"/>
      <c r="F19" s="293"/>
      <c r="G19" s="293"/>
      <c r="H19" s="293"/>
      <c r="I19" s="293"/>
      <c r="P19" s="280"/>
      <c r="Q19" s="276"/>
      <c r="R19" s="251" t="s">
        <v>556</v>
      </c>
      <c r="V19" s="296"/>
      <c r="W19" s="266"/>
      <c r="X19" s="266"/>
      <c r="Y19" s="266"/>
      <c r="Z19" s="266"/>
      <c r="AA19" s="266"/>
      <c r="AB19" s="266"/>
      <c r="AC19" s="266"/>
    </row>
    <row r="20" spans="3:29" ht="24" customHeight="1" thickBot="1">
      <c r="C20" s="348"/>
      <c r="D20" s="348"/>
      <c r="E20" s="349"/>
      <c r="F20" s="293"/>
      <c r="G20" s="293"/>
      <c r="H20" s="293"/>
      <c r="I20" s="293"/>
      <c r="P20" s="280"/>
      <c r="Q20" s="281"/>
      <c r="R20" s="426"/>
      <c r="S20" s="417"/>
      <c r="T20" s="418"/>
      <c r="U20" s="424"/>
      <c r="V20" s="296"/>
      <c r="W20" s="266"/>
      <c r="X20" s="266"/>
      <c r="Y20" s="266"/>
      <c r="Z20" s="266"/>
      <c r="AA20" s="266"/>
      <c r="AB20" s="266"/>
      <c r="AC20" s="266"/>
    </row>
    <row r="21" spans="3:29" ht="24" customHeight="1" thickBot="1">
      <c r="C21" s="348"/>
      <c r="D21" s="348"/>
      <c r="E21" s="349"/>
      <c r="F21" s="293"/>
      <c r="G21" s="293"/>
      <c r="H21" s="293"/>
      <c r="I21" s="293"/>
      <c r="P21" s="280"/>
      <c r="Q21" s="282"/>
      <c r="R21" s="419"/>
      <c r="S21" s="420"/>
      <c r="T21" s="421"/>
      <c r="U21" s="425"/>
      <c r="V21" s="296"/>
      <c r="W21" s="266"/>
      <c r="X21" s="266"/>
      <c r="Y21" s="266"/>
      <c r="Z21" s="266"/>
      <c r="AA21" s="266"/>
      <c r="AB21" s="266"/>
      <c r="AC21" s="266"/>
    </row>
    <row r="22" spans="2:29" ht="18" customHeight="1" thickBot="1">
      <c r="B22" s="251"/>
      <c r="C22" s="350"/>
      <c r="D22" s="350"/>
      <c r="E22" s="350"/>
      <c r="F22" s="351"/>
      <c r="G22" s="351"/>
      <c r="H22" s="351"/>
      <c r="I22" s="351"/>
      <c r="P22" s="280"/>
      <c r="Q22" s="276"/>
      <c r="V22" s="296"/>
      <c r="W22" s="266"/>
      <c r="X22" s="266"/>
      <c r="Y22" s="266"/>
      <c r="Z22" s="266"/>
      <c r="AA22" s="266"/>
      <c r="AB22" s="266"/>
      <c r="AC22" s="266"/>
    </row>
    <row r="23" spans="1:29" ht="24" customHeight="1" thickBot="1">
      <c r="A23" s="454" t="s">
        <v>523</v>
      </c>
      <c r="C23" s="402">
        <f aca="true" t="shared" si="1" ref="C23:F24">IF(ISBLANK(C8),"",C8)</f>
      </c>
      <c r="D23" s="403">
        <f t="shared" si="1"/>
      </c>
      <c r="E23" s="371">
        <f t="shared" si="1"/>
      </c>
      <c r="F23" s="372">
        <f t="shared" si="1"/>
      </c>
      <c r="G23" s="344" t="s">
        <v>153</v>
      </c>
      <c r="H23" s="344">
        <v>62</v>
      </c>
      <c r="I23" s="345">
        <v>15</v>
      </c>
      <c r="J23" s="271"/>
      <c r="K23" s="272"/>
      <c r="L23" s="426"/>
      <c r="M23" s="417"/>
      <c r="N23" s="418"/>
      <c r="O23" s="424"/>
      <c r="P23" s="283"/>
      <c r="Q23" s="276"/>
      <c r="V23" s="296"/>
      <c r="W23" s="266"/>
      <c r="X23" s="453"/>
      <c r="Y23" s="453"/>
      <c r="Z23" s="453"/>
      <c r="AA23" s="453"/>
      <c r="AB23" s="453"/>
      <c r="AC23" s="285"/>
    </row>
    <row r="24" spans="1:29" ht="24" customHeight="1" thickBot="1">
      <c r="A24" s="444"/>
      <c r="C24" s="404">
        <f t="shared" si="1"/>
      </c>
      <c r="D24" s="405">
        <f t="shared" si="1"/>
      </c>
      <c r="E24" s="375">
        <f t="shared" si="1"/>
      </c>
      <c r="F24" s="376">
        <f t="shared" si="1"/>
      </c>
      <c r="G24" s="346" t="s">
        <v>202</v>
      </c>
      <c r="H24" s="346">
        <v>61</v>
      </c>
      <c r="I24" s="347">
        <v>18</v>
      </c>
      <c r="J24" s="273"/>
      <c r="K24" s="274"/>
      <c r="L24" s="419"/>
      <c r="M24" s="420"/>
      <c r="N24" s="421"/>
      <c r="O24" s="425"/>
      <c r="P24" s="273"/>
      <c r="Q24" s="296"/>
      <c r="R24" s="251" t="s">
        <v>562</v>
      </c>
      <c r="V24" s="296"/>
      <c r="W24" s="266"/>
      <c r="X24" s="453"/>
      <c r="Y24" s="453"/>
      <c r="Z24" s="453"/>
      <c r="AA24" s="453"/>
      <c r="AB24" s="453"/>
      <c r="AC24" s="285"/>
    </row>
    <row r="25" spans="1:21" ht="26.25" customHeight="1">
      <c r="A25" s="251"/>
      <c r="B25" s="251"/>
      <c r="R25" s="426"/>
      <c r="S25" s="417"/>
      <c r="T25" s="418"/>
      <c r="U25" s="424"/>
    </row>
    <row r="26" spans="1:21" ht="26.25" customHeight="1" thickBot="1">
      <c r="A26" s="335" t="s">
        <v>638</v>
      </c>
      <c r="B26" s="335"/>
      <c r="C26" s="335"/>
      <c r="D26" s="335"/>
      <c r="E26" s="335"/>
      <c r="F26" s="335"/>
      <c r="G26" s="335"/>
      <c r="H26" s="335"/>
      <c r="I26" s="335"/>
      <c r="J26" s="335"/>
      <c r="K26" s="266"/>
      <c r="L26" s="266"/>
      <c r="M26" s="266"/>
      <c r="N26" s="266"/>
      <c r="O26" s="266"/>
      <c r="P26" s="266"/>
      <c r="R26" s="419"/>
      <c r="S26" s="420"/>
      <c r="T26" s="421"/>
      <c r="U26" s="425"/>
    </row>
    <row r="27" spans="1:29" ht="18" customHeight="1" thickBot="1">
      <c r="A27" s="335"/>
      <c r="B27" s="335"/>
      <c r="C27" s="335"/>
      <c r="D27" s="335"/>
      <c r="E27" s="335"/>
      <c r="F27" s="335"/>
      <c r="G27" s="335"/>
      <c r="H27" s="335"/>
      <c r="I27" s="335"/>
      <c r="J27" s="335"/>
      <c r="K27" s="266"/>
      <c r="L27" s="266" t="s">
        <v>645</v>
      </c>
      <c r="M27" s="266"/>
      <c r="N27" s="266"/>
      <c r="O27" s="266"/>
      <c r="P27" s="266"/>
      <c r="Q27" s="266"/>
      <c r="V27" s="296"/>
      <c r="W27" s="266"/>
      <c r="X27" s="266"/>
      <c r="Y27" s="266"/>
      <c r="Z27" s="266"/>
      <c r="AA27" s="266"/>
      <c r="AB27" s="266"/>
      <c r="AC27" s="266"/>
    </row>
    <row r="28" spans="1:29" ht="24" customHeight="1" thickBot="1">
      <c r="A28" s="266"/>
      <c r="B28" s="266"/>
      <c r="C28" s="352"/>
      <c r="D28" s="352"/>
      <c r="E28" s="352"/>
      <c r="F28" s="293"/>
      <c r="G28" s="293"/>
      <c r="H28" s="293"/>
      <c r="I28" s="293"/>
      <c r="J28" s="266"/>
      <c r="K28" s="266"/>
      <c r="L28" s="426"/>
      <c r="M28" s="417"/>
      <c r="N28" s="418"/>
      <c r="O28" s="424"/>
      <c r="P28" s="271"/>
      <c r="V28" s="296"/>
      <c r="W28" s="266"/>
      <c r="X28" s="453"/>
      <c r="Y28" s="453"/>
      <c r="Z28" s="453"/>
      <c r="AA28" s="453"/>
      <c r="AB28" s="453"/>
      <c r="AC28" s="285"/>
    </row>
    <row r="29" spans="1:29" ht="24" customHeight="1" thickBot="1">
      <c r="A29" s="266"/>
      <c r="B29" s="266"/>
      <c r="C29" s="277"/>
      <c r="D29" s="277"/>
      <c r="E29" s="352"/>
      <c r="F29" s="293"/>
      <c r="G29" s="293"/>
      <c r="H29" s="293"/>
      <c r="I29" s="293"/>
      <c r="J29" s="266"/>
      <c r="K29" s="266"/>
      <c r="L29" s="419"/>
      <c r="M29" s="420"/>
      <c r="N29" s="421"/>
      <c r="O29" s="425"/>
      <c r="P29" s="275"/>
      <c r="Q29" s="276"/>
      <c r="R29" s="251"/>
      <c r="V29" s="296"/>
      <c r="W29" s="266"/>
      <c r="X29" s="453"/>
      <c r="Y29" s="453"/>
      <c r="Z29" s="453"/>
      <c r="AA29" s="453"/>
      <c r="AB29" s="453"/>
      <c r="AC29" s="285"/>
    </row>
    <row r="30" spans="1:18" ht="26.25" customHeight="1" thickBot="1">
      <c r="A30" s="251"/>
      <c r="B30" s="251"/>
      <c r="F30" s="353"/>
      <c r="G30" s="353"/>
      <c r="H30" s="353"/>
      <c r="I30" s="353"/>
      <c r="J30" s="266"/>
      <c r="K30" s="266"/>
      <c r="P30" s="280"/>
      <c r="Q30" s="276"/>
      <c r="R30" s="251" t="s">
        <v>642</v>
      </c>
    </row>
    <row r="31" spans="16:21" ht="26.25" customHeight="1" thickBot="1">
      <c r="P31" s="280"/>
      <c r="Q31" s="281"/>
      <c r="R31" s="426"/>
      <c r="S31" s="417"/>
      <c r="T31" s="418"/>
      <c r="U31" s="424"/>
    </row>
    <row r="32" spans="16:21" ht="18" customHeight="1" thickBot="1">
      <c r="P32" s="280"/>
      <c r="Q32" s="282"/>
      <c r="R32" s="419"/>
      <c r="S32" s="420"/>
      <c r="T32" s="421"/>
      <c r="U32" s="425"/>
    </row>
    <row r="33" spans="1:21" ht="18" customHeight="1" thickBot="1">
      <c r="A33" s="251"/>
      <c r="B33" s="251"/>
      <c r="L33" s="246" t="s">
        <v>644</v>
      </c>
      <c r="P33" s="280"/>
      <c r="Q33" s="276"/>
      <c r="R33" s="296"/>
      <c r="S33" s="296"/>
      <c r="T33" s="296"/>
      <c r="U33" s="296"/>
    </row>
    <row r="34" spans="1:17" ht="24" customHeight="1" thickBot="1">
      <c r="A34" s="292"/>
      <c r="B34" s="298" t="s">
        <v>600</v>
      </c>
      <c r="C34" s="299"/>
      <c r="D34" s="299"/>
      <c r="E34" s="300"/>
      <c r="L34" s="426"/>
      <c r="M34" s="417"/>
      <c r="N34" s="418"/>
      <c r="O34" s="424"/>
      <c r="P34" s="283"/>
      <c r="Q34" s="276"/>
    </row>
    <row r="35" spans="1:22" ht="24" customHeight="1" thickBot="1">
      <c r="A35" s="292"/>
      <c r="B35" s="292"/>
      <c r="C35" s="302" t="s">
        <v>599</v>
      </c>
      <c r="D35" s="303"/>
      <c r="L35" s="419"/>
      <c r="M35" s="420"/>
      <c r="N35" s="421"/>
      <c r="O35" s="425"/>
      <c r="P35" s="273"/>
      <c r="Q35" s="296"/>
      <c r="R35" s="266"/>
      <c r="S35" s="266"/>
      <c r="T35" s="266"/>
      <c r="U35" s="266"/>
      <c r="V35" s="266"/>
    </row>
    <row r="36" spans="1:22" ht="18" customHeight="1">
      <c r="A36" s="251"/>
      <c r="B36" s="251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</row>
    <row r="37" spans="1:22" ht="24" customHeight="1">
      <c r="A37" s="251"/>
      <c r="B37" s="251"/>
      <c r="L37" s="266"/>
      <c r="M37" s="266"/>
      <c r="N37" s="266"/>
      <c r="O37" s="266"/>
      <c r="P37" s="266"/>
      <c r="Q37" s="266"/>
      <c r="R37" s="266"/>
      <c r="S37" s="284"/>
      <c r="T37" s="284"/>
      <c r="U37" s="284"/>
      <c r="V37" s="266"/>
    </row>
    <row r="38" spans="1:22" ht="24" customHeight="1">
      <c r="A38" s="251"/>
      <c r="B38" s="251"/>
      <c r="L38" s="266"/>
      <c r="M38" s="266"/>
      <c r="N38" s="266"/>
      <c r="O38" s="266"/>
      <c r="P38" s="266"/>
      <c r="Q38" s="266"/>
      <c r="R38" s="266"/>
      <c r="S38" s="284"/>
      <c r="T38" s="284"/>
      <c r="U38" s="284"/>
      <c r="V38" s="266"/>
    </row>
    <row r="39" spans="3:17" ht="18" customHeight="1">
      <c r="C39" s="246"/>
      <c r="D39" s="246"/>
      <c r="E39" s="246"/>
      <c r="L39" s="266"/>
      <c r="M39" s="266"/>
      <c r="N39" s="266"/>
      <c r="O39" s="266"/>
      <c r="P39" s="266"/>
      <c r="Q39" s="266"/>
    </row>
    <row r="40" spans="3:17" ht="24" customHeight="1">
      <c r="C40" s="246"/>
      <c r="D40" s="246"/>
      <c r="E40" s="246"/>
      <c r="G40" s="301"/>
      <c r="L40" s="266"/>
      <c r="M40" s="266"/>
      <c r="N40" s="266"/>
      <c r="O40" s="266"/>
      <c r="P40" s="266"/>
      <c r="Q40" s="266"/>
    </row>
    <row r="41" spans="3:21" ht="24" customHeight="1">
      <c r="C41" s="246"/>
      <c r="D41" s="246"/>
      <c r="E41" s="246"/>
      <c r="G41" s="246"/>
      <c r="L41" s="266"/>
      <c r="M41" s="266"/>
      <c r="N41" s="266"/>
      <c r="O41" s="266"/>
      <c r="P41" s="266"/>
      <c r="Q41" s="296"/>
      <c r="R41" s="296"/>
      <c r="S41" s="296"/>
      <c r="T41" s="296"/>
      <c r="U41" s="296"/>
    </row>
    <row r="42" spans="1:16" ht="26.25" customHeight="1">
      <c r="A42" s="251"/>
      <c r="B42" s="251"/>
      <c r="L42" s="266"/>
      <c r="M42" s="266"/>
      <c r="N42" s="266"/>
      <c r="O42" s="266"/>
      <c r="P42" s="266"/>
    </row>
    <row r="43" spans="12:16" ht="12.75">
      <c r="L43" s="266"/>
      <c r="M43" s="266"/>
      <c r="N43" s="266"/>
      <c r="O43" s="266"/>
      <c r="P43" s="266"/>
    </row>
    <row r="44" spans="12:16" ht="12.75">
      <c r="L44" s="266"/>
      <c r="M44" s="266"/>
      <c r="N44" s="266"/>
      <c r="O44" s="266"/>
      <c r="P44" s="266"/>
    </row>
    <row r="45" spans="12:16" ht="12.75">
      <c r="L45" s="266"/>
      <c r="M45" s="266"/>
      <c r="N45" s="266"/>
      <c r="O45" s="266"/>
      <c r="P45" s="266"/>
    </row>
    <row r="46" spans="12:16" ht="12.75">
      <c r="L46" s="266"/>
      <c r="M46" s="266"/>
      <c r="N46" s="266"/>
      <c r="O46" s="266"/>
      <c r="P46" s="266"/>
    </row>
  </sheetData>
  <sheetProtection sheet="1"/>
  <mergeCells count="35">
    <mergeCell ref="B1:L1"/>
    <mergeCell ref="R2:R6"/>
    <mergeCell ref="E3:E4"/>
    <mergeCell ref="F3:F4"/>
    <mergeCell ref="L3:O4"/>
    <mergeCell ref="C11:F11"/>
    <mergeCell ref="L11:O11"/>
    <mergeCell ref="R11:U11"/>
    <mergeCell ref="S2:U6"/>
    <mergeCell ref="R13:T14"/>
    <mergeCell ref="U13:U14"/>
    <mergeCell ref="A17:A18"/>
    <mergeCell ref="L17:N18"/>
    <mergeCell ref="O17:O18"/>
    <mergeCell ref="E13:E14"/>
    <mergeCell ref="F13:F14"/>
    <mergeCell ref="L13:N14"/>
    <mergeCell ref="O13:O14"/>
    <mergeCell ref="R20:T21"/>
    <mergeCell ref="U20:U21"/>
    <mergeCell ref="A23:A24"/>
    <mergeCell ref="L23:N24"/>
    <mergeCell ref="O23:O24"/>
    <mergeCell ref="X28:Z29"/>
    <mergeCell ref="AA28:AB29"/>
    <mergeCell ref="R31:T32"/>
    <mergeCell ref="U31:U32"/>
    <mergeCell ref="X23:Z24"/>
    <mergeCell ref="AA23:AB24"/>
    <mergeCell ref="R25:T26"/>
    <mergeCell ref="U25:U26"/>
    <mergeCell ref="L28:N29"/>
    <mergeCell ref="O28:O29"/>
    <mergeCell ref="L34:N35"/>
    <mergeCell ref="O34:O35"/>
  </mergeCells>
  <printOptions horizontalCentered="1" verticalCentered="1"/>
  <pageMargins left="0" right="0.2362204724409449" top="0.2362204724409449" bottom="0" header="0.15748031496062992" footer="0.2362204724409449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Goj Ryu Academy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Martial Arts Competition Match Planning with Byes</dc:title>
  <dc:subject/>
  <dc:creator>Ralph Elliott-King</dc:creator>
  <cp:keywords>Martial Arts Competition Planning</cp:keywords>
  <dc:description/>
  <cp:lastModifiedBy>Ralph Elliott-King</cp:lastModifiedBy>
  <cp:lastPrinted>2011-05-01T07:00:55Z</cp:lastPrinted>
  <dcterms:created xsi:type="dcterms:W3CDTF">2009-06-17T10:32:29Z</dcterms:created>
  <dcterms:modified xsi:type="dcterms:W3CDTF">2012-02-12T21:29:43Z</dcterms:modified>
  <cp:category/>
  <cp:version/>
  <cp:contentType/>
  <cp:contentStatus/>
</cp:coreProperties>
</file>